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Questa_cartella_di_lavoro"/>
  <bookViews>
    <workbookView xWindow="-120" yWindow="-120" windowWidth="29040" windowHeight="16440"/>
  </bookViews>
  <sheets>
    <sheet name="Prodotti" sheetId="3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68" i="3" l="1"/>
  <c r="E69" i="3"/>
  <c r="C109" i="3" l="1"/>
  <c r="E15" i="3" l="1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3" i="3" l="1"/>
  <c r="E9" i="3"/>
  <c r="E8" i="3"/>
  <c r="E7" i="3"/>
  <c r="E6" i="3"/>
  <c r="E5" i="3"/>
  <c r="E2" i="3"/>
  <c r="E14" i="3"/>
  <c r="E13" i="3"/>
  <c r="E12" i="3"/>
  <c r="E11" i="3"/>
  <c r="E10" i="3"/>
  <c r="E4" i="3"/>
  <c r="E109" i="3" l="1"/>
</calcChain>
</file>

<file path=xl/sharedStrings.xml><?xml version="1.0" encoding="utf-8"?>
<sst xmlns="http://schemas.openxmlformats.org/spreadsheetml/2006/main" count="220" uniqueCount="199">
  <si>
    <t>S161</t>
  </si>
  <si>
    <t>S162</t>
  </si>
  <si>
    <t>S163</t>
  </si>
  <si>
    <t>S164</t>
  </si>
  <si>
    <t>S166</t>
  </si>
  <si>
    <t>S167</t>
  </si>
  <si>
    <t>M155</t>
  </si>
  <si>
    <t>N167</t>
  </si>
  <si>
    <t>N177</t>
  </si>
  <si>
    <t>C011/200</t>
  </si>
  <si>
    <t>0875</t>
  </si>
  <si>
    <t>0886/1</t>
  </si>
  <si>
    <t>0886/1L</t>
  </si>
  <si>
    <t>0886/2</t>
  </si>
  <si>
    <t>0886/2L</t>
  </si>
  <si>
    <t>0361</t>
  </si>
  <si>
    <t>0802</t>
  </si>
  <si>
    <t>0802/24V</t>
  </si>
  <si>
    <t>0525/L</t>
  </si>
  <si>
    <t>0142/29G</t>
  </si>
  <si>
    <t>0175</t>
  </si>
  <si>
    <t>0141/310</t>
  </si>
  <si>
    <t>0141/340</t>
  </si>
  <si>
    <t>0141/31</t>
  </si>
  <si>
    <t>0141/39</t>
  </si>
  <si>
    <t>0142/250</t>
  </si>
  <si>
    <t>0438/040</t>
  </si>
  <si>
    <t>0438/060</t>
  </si>
  <si>
    <t>0438/080</t>
  </si>
  <si>
    <t>0438/100</t>
  </si>
  <si>
    <t>0438/120</t>
  </si>
  <si>
    <t>0438/150</t>
  </si>
  <si>
    <t>0438/180</t>
  </si>
  <si>
    <t>0438/240</t>
  </si>
  <si>
    <t>ML80</t>
  </si>
  <si>
    <t>S300</t>
  </si>
  <si>
    <t>C900/B08</t>
  </si>
  <si>
    <t>C900/B09</t>
  </si>
  <si>
    <t>C900/B10</t>
  </si>
  <si>
    <t>C900/B11</t>
  </si>
  <si>
    <t>C900/B12</t>
  </si>
  <si>
    <t>ML30</t>
  </si>
  <si>
    <t>0448/10</t>
  </si>
  <si>
    <t>0448/20</t>
  </si>
  <si>
    <t>0450/10</t>
  </si>
  <si>
    <t>0464/10</t>
  </si>
  <si>
    <t>0464/20</t>
  </si>
  <si>
    <t>0544/07</t>
  </si>
  <si>
    <t>0544/08</t>
  </si>
  <si>
    <t>0544/09</t>
  </si>
  <si>
    <t>0544/10</t>
  </si>
  <si>
    <t>0544/11</t>
  </si>
  <si>
    <t>0544/12</t>
  </si>
  <si>
    <t>0544/13</t>
  </si>
  <si>
    <t>0544/14</t>
  </si>
  <si>
    <t>0544/15</t>
  </si>
  <si>
    <t>0544/16</t>
  </si>
  <si>
    <t>0544/17</t>
  </si>
  <si>
    <t>0544/18</t>
  </si>
  <si>
    <t>0544/19</t>
  </si>
  <si>
    <t>0544/20</t>
  </si>
  <si>
    <t>0544/21</t>
  </si>
  <si>
    <t>0544/22</t>
  </si>
  <si>
    <t>0544/23</t>
  </si>
  <si>
    <t>0544/24</t>
  </si>
  <si>
    <t>0544/25</t>
  </si>
  <si>
    <t>0544/26</t>
  </si>
  <si>
    <t>0544/27</t>
  </si>
  <si>
    <t>0544/28</t>
  </si>
  <si>
    <t>0544/29</t>
  </si>
  <si>
    <t>0544/30</t>
  </si>
  <si>
    <t>0544/32</t>
  </si>
  <si>
    <t>S021</t>
  </si>
  <si>
    <t>M122CE</t>
  </si>
  <si>
    <t>M122E</t>
  </si>
  <si>
    <t>M122P2</t>
  </si>
  <si>
    <t>0142/25</t>
  </si>
  <si>
    <t>M122P220</t>
  </si>
  <si>
    <t>M122P310V</t>
  </si>
  <si>
    <t>0135/5L</t>
  </si>
  <si>
    <t>0135/5XL</t>
  </si>
  <si>
    <t>0135/6TL</t>
  </si>
  <si>
    <t>G820/40</t>
  </si>
  <si>
    <t>RLM100/100F</t>
  </si>
  <si>
    <t>RLT050/100</t>
  </si>
  <si>
    <t>RLT100/100</t>
  </si>
  <si>
    <t>RGT4020/220</t>
  </si>
  <si>
    <t>RGT5030/220</t>
  </si>
  <si>
    <t>RGT6030/220</t>
  </si>
  <si>
    <t>RGT8050/40</t>
  </si>
  <si>
    <t>RGT8050/60</t>
  </si>
  <si>
    <t>RGT8050/80</t>
  </si>
  <si>
    <t>RGT8050/120</t>
  </si>
  <si>
    <t>RFT165/30050</t>
  </si>
  <si>
    <t>DFV115/050Z</t>
  </si>
  <si>
    <t>DFV180/050Z</t>
  </si>
  <si>
    <t>DFV115/050A</t>
  </si>
  <si>
    <t>DFV180/050A</t>
  </si>
  <si>
    <t>RAS240</t>
  </si>
  <si>
    <t>SPI10/80</t>
  </si>
  <si>
    <t>SPI10/120</t>
  </si>
  <si>
    <t>CALIBRO MONOBLOCCO INOX CROMATO OPACO</t>
  </si>
  <si>
    <t>SPACCALEGNA ORIZZONTALE</t>
  </si>
  <si>
    <t>MISURATORE DI DISTANZA LASER 80 m</t>
  </si>
  <si>
    <t>MISURATORE DI DISTANZA LASER 30 m</t>
  </si>
  <si>
    <t>CHIAVE COMBINATA 19MM</t>
  </si>
  <si>
    <t>CHIAVE COMBINATA 32MM</t>
  </si>
  <si>
    <t>CHIAVE COMBINATA 30MM</t>
  </si>
  <si>
    <t>CHIAVE COMBINATA 24MM</t>
  </si>
  <si>
    <t>CHIAVE COMBINATA 29MM</t>
  </si>
  <si>
    <t>CHIAVE COMBINATA 28MM</t>
  </si>
  <si>
    <t>CHIAVE COMBINATA 27MM</t>
  </si>
  <si>
    <t>CHIAVE COMBINATA 26MM</t>
  </si>
  <si>
    <t>CHIAVE COMBINATA 17MM</t>
  </si>
  <si>
    <t>CHIAVE COMBINATA 23MM</t>
  </si>
  <si>
    <t>CHIAVE COMBINATA 25MM</t>
  </si>
  <si>
    <t>CHIAVE COMBINATA 21MM</t>
  </si>
  <si>
    <t>CHIAVE COMBINATA 10MM</t>
  </si>
  <si>
    <t>CHIAVE COMBINATA 22MM</t>
  </si>
  <si>
    <t>CHIAVE COMBINATA 20MM</t>
  </si>
  <si>
    <t>CHIAVE COMBINATA 18MM</t>
  </si>
  <si>
    <t>CHIAVE COMBINATA 14MM</t>
  </si>
  <si>
    <t>CHIAVE COMBINATA 16MM</t>
  </si>
  <si>
    <t>CHIAVE COMBINATA 8MM</t>
  </si>
  <si>
    <t>CHIAVE COMBINATA 15MM</t>
  </si>
  <si>
    <t>CHIAVE COMBINATA 9 MM</t>
  </si>
  <si>
    <t>CHIAVE COMBINATA 11MM</t>
  </si>
  <si>
    <t>CHIAVE COMBINATA 7MM</t>
  </si>
  <si>
    <t>CHIAVE COMBINATA 12MM</t>
  </si>
  <si>
    <t>CHIAVE COMBINATA 13MM</t>
  </si>
  <si>
    <t>MINI PIALLETTO</t>
  </si>
  <si>
    <t>SET DI CHIAVI FISSE 6-26mm E CHIAVI SNODATE 8-19mm</t>
  </si>
  <si>
    <t>SET DI CHIAVI A PIPA E CHIAVI POLIGONALI APERTE</t>
  </si>
  <si>
    <t>2 SET DI CHIAVI POLIGONALI 6-22mm</t>
  </si>
  <si>
    <t>SET DI SCALPELLI E PINZE</t>
  </si>
  <si>
    <t>SET DI MARTELLI BRUGOLE E BUSSOLE</t>
  </si>
  <si>
    <t>LAMPADA A BASSO CONSUMO ENERGETICO</t>
  </si>
  <si>
    <t>LAMPADA FLUORESCENTE CON GANCI ESTENSIBILI</t>
  </si>
  <si>
    <t>FARETTO A BASSO CONSUMO ENERGETICO CON SUPPORTO</t>
  </si>
  <si>
    <t>FARETTO CON LED 10W 600LM E SUPPORTO</t>
  </si>
  <si>
    <t>FARETTO CON LED 20W 1450LM E SENSORE</t>
  </si>
  <si>
    <t>FARETTO CON LED 10W 600LM E SENSORE</t>
  </si>
  <si>
    <t>FARETTO CON LED 20W 1450LM</t>
  </si>
  <si>
    <t>LAMPA DA FLUORESCENTE DI RICAMBIO</t>
  </si>
  <si>
    <t>LAMPADA FLUORESCENTE DI RICAMBIO PL 24W</t>
  </si>
  <si>
    <t>FARETTO CON LED 10W 600LM</t>
  </si>
  <si>
    <t>SETACCIO ROTANTE</t>
  </si>
  <si>
    <t>CUFFIA ANTIRUMORE PROFESSIONALE</t>
  </si>
  <si>
    <t>CINTURA DI POSIZIONAMENTO REGOLABILE IN VITA</t>
  </si>
  <si>
    <t>FACCIALE FILTRANTE CON STRATO CARBONI ATTIVI, PER USI NON TOSSICI</t>
  </si>
  <si>
    <t>OCCHIALI AVVOLGENTI, LENTI IN POLICARBONATO ANTIGRAFFIO</t>
  </si>
  <si>
    <t>KIT DI POSIZIONAMENTO</t>
  </si>
  <si>
    <t>FACCIALE FILTRANTE PER USI NON TOSSICI</t>
  </si>
  <si>
    <t>TUTA MONOUSO</t>
  </si>
  <si>
    <t>CALZATURE ANTINFORTUNISTICHE</t>
  </si>
  <si>
    <t>OCCHIALI PROTETTIVI MONOLENTE</t>
  </si>
  <si>
    <t>CUFFIA ANTIRUMORE</t>
  </si>
  <si>
    <t>MOSCHETTONE OVALE CON DOPPIA CHIUSURA A VITE, AD ALTA RESISTENZA</t>
  </si>
  <si>
    <t>50 MASCHERINE IGIENICHE</t>
  </si>
  <si>
    <t>FACCIALE FILTRANTE</t>
  </si>
  <si>
    <t>CORDINO DI POSIZIONAMENTO REGOLABILE E MOSCHETTONE</t>
  </si>
  <si>
    <t>MOLE ABRASIVE</t>
  </si>
  <si>
    <t>SPAZZOLA PER LUCIDATURA METALLI</t>
  </si>
  <si>
    <t>RUOTE LAMELLARI CON FORO IN TELA ALL'OSSIDO DI ALLUMINIO</t>
  </si>
  <si>
    <t>RUOTE LAMELLARI MISTE</t>
  </si>
  <si>
    <t>RUOTE LAMELLARI IN TELA</t>
  </si>
  <si>
    <t>RUOTE LAMELLARI CON GAMBO IN TELA ALL'OSSIDO DI ALLUMINIO</t>
  </si>
  <si>
    <t>NASTRO ABRASIVO CORINDONE</t>
  </si>
  <si>
    <t>SET 5 DISCHI ABRASIVI GR 120</t>
  </si>
  <si>
    <t>SET 5 DISCHI ABRASIVI GR 100</t>
  </si>
  <si>
    <t>SET 5 DISCHI ABRASIVI GR 40</t>
  </si>
  <si>
    <t>SET 5 DISCHI ABRASIVI GR 240</t>
  </si>
  <si>
    <t>SET 5 DISCHI ABRASIVI GR 60</t>
  </si>
  <si>
    <t>SET 5 DISCHI ABRASIVI GR 150</t>
  </si>
  <si>
    <t>ROTOLI ANTISPRECO</t>
  </si>
  <si>
    <t>SET 5 DISCHI ABRASIVI GR 180</t>
  </si>
  <si>
    <t>DISCHI IN FIBRA VULCANIZZATA</t>
  </si>
  <si>
    <t>ANELLI ABRASIVI RINFORZATI SPIRABANDS ALLO ZIRCONIO</t>
  </si>
  <si>
    <t>SET 5 DISCHI ABRASIVI GR 80</t>
  </si>
  <si>
    <t>SET 10 NASTRI ABRASIVI 330x10h mm 060Z</t>
  </si>
  <si>
    <t>SPAZZOLA IN ACCIAIO</t>
  </si>
  <si>
    <t>0512</t>
  </si>
  <si>
    <t>TRAPANO A COLONNA CON DOPPIA TAVOLA</t>
  </si>
  <si>
    <t>CARICA BATTERIE DIGITALE INTELLIGENTE DA 12 V – 2 A</t>
  </si>
  <si>
    <t>CARICA BATTERIE DIGITALE INTELLIGENTE DA 6 - 12 V - 4 A</t>
  </si>
  <si>
    <t>CARICA BATTERIE DIGITALE INTELLIGENTE</t>
  </si>
  <si>
    <t>GI01/11</t>
  </si>
  <si>
    <t>0447</t>
  </si>
  <si>
    <t>0432</t>
  </si>
  <si>
    <t>0478</t>
  </si>
  <si>
    <t>0479</t>
  </si>
  <si>
    <t xml:space="preserve">GUANTI IN FIORE E CROSTA DI VITELLO/ filato nylon ed altri </t>
  </si>
  <si>
    <t>CODICE</t>
  </si>
  <si>
    <t>DESCRIZIONE</t>
  </si>
  <si>
    <t>Q.TY</t>
  </si>
  <si>
    <t>LISTINO</t>
  </si>
  <si>
    <t>VALORE</t>
  </si>
  <si>
    <t xml:space="preserve">IMMAGINE </t>
  </si>
  <si>
    <t>GENERATORE AD INVERTER 1Kw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</si>
</sst>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9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Border="1"/>
    <xf numFmtId="0" fontId="0" fillId="0" borderId="0" xfId="0"/>
    <xf numFmtId="3" fontId="4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Border="1"/>
    <xf numFmtId="2" fontId="0" fillId="0" borderId="3" xfId="0" applyNumberFormat="1" applyFont="1" applyFill="1" applyBorder="1" applyAlignment="1">
      <alignment horizontal="center" vertical="center"/>
    </xf>
    <xf numFmtId="0" fontId="0" fillId="0" borderId="4" xfId="0" applyBorder="1" applyAlignment="1"/>
    <xf numFmtId="49" fontId="0" fillId="0" borderId="5" xfId="0" applyNumberFormat="1" applyFont="1" applyFill="1" applyBorder="1" applyAlignment="1">
      <alignment horizontal="center" vertical="center"/>
    </xf>
    <xf numFmtId="3" fontId="4" fillId="0" borderId="6" xfId="0" applyNumberFormat="1" applyFont="1" applyBorder="1" applyAlignment="1">
      <alignment horizontal="left" vertical="center" wrapText="1"/>
    </xf>
    <xf numFmtId="164" fontId="1" fillId="2" borderId="2" xfId="2" applyFont="1" applyFill="1" applyBorder="1" applyAlignment="1">
      <alignment horizontal="center" vertical="center"/>
    </xf>
    <xf numFmtId="164" fontId="0" fillId="0" borderId="1" xfId="2" applyFont="1" applyFill="1" applyBorder="1" applyAlignment="1">
      <alignment horizontal="center" vertical="center"/>
    </xf>
    <xf numFmtId="164" fontId="0" fillId="0" borderId="6" xfId="2" applyFont="1" applyFill="1" applyBorder="1" applyAlignment="1">
      <alignment horizontal="center" vertical="center"/>
    </xf>
    <xf numFmtId="164" fontId="7" fillId="0" borderId="0" xfId="2" applyFont="1"/>
    <xf numFmtId="164" fontId="0" fillId="0" borderId="0" xfId="2" applyFont="1"/>
    <xf numFmtId="0" fontId="0" fillId="0" borderId="4" xfId="0" applyBorder="1" applyAlignment="1">
      <alignment horizontal="center"/>
    </xf>
    <xf numFmtId="0" fontId="0" fillId="0" borderId="0" xfId="0" applyFont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0" xfId="0" applyNumberFormat="1" applyFont="1" applyFill="1"/>
    <xf numFmtId="164" fontId="7" fillId="0" borderId="8" xfId="2" applyFont="1" applyBorder="1"/>
    <xf numFmtId="3" fontId="8" fillId="0" borderId="8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Currency" xfId="2" builtinId="4"/>
    <cellStyle name="Normal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7.jpeg"/><Relationship Id="rId18" Type="http://schemas.openxmlformats.org/officeDocument/2006/relationships/image" Target="file:///U:\Fervi\Marketing\18%20Archivio%20immagini\00%20Sito\C900-B11.jpg" TargetMode="External"/><Relationship Id="rId26" Type="http://schemas.openxmlformats.org/officeDocument/2006/relationships/image" Target="file:///U:\Fervi\Marketing\18%20Archivio%20immagini\00%20Sito\0802-.jpg" TargetMode="External"/><Relationship Id="rId39" Type="http://schemas.openxmlformats.org/officeDocument/2006/relationships/image" Target="../media/image20.jpeg"/><Relationship Id="rId21" Type="http://schemas.openxmlformats.org/officeDocument/2006/relationships/image" Target="../media/image11.jpeg"/><Relationship Id="rId34" Type="http://schemas.openxmlformats.org/officeDocument/2006/relationships/image" Target="file:///U:\Fervi\Marketing\18%20Archivio%20immagini\00%20Sito\0141-310.jpg" TargetMode="External"/><Relationship Id="rId42" Type="http://schemas.openxmlformats.org/officeDocument/2006/relationships/image" Target="file:///U:\Fervi\Marketing\18%20Archivio%20immagini\00%20Sito\0175.jpg" TargetMode="External"/><Relationship Id="rId47" Type="http://schemas.openxmlformats.org/officeDocument/2006/relationships/image" Target="../media/image24.jpeg"/><Relationship Id="rId50" Type="http://schemas.openxmlformats.org/officeDocument/2006/relationships/image" Target="file:///U:\Fervi\Marketing\18%20Archivio%20immagini\00%20Sito\M15xx.jpg" TargetMode="External"/><Relationship Id="rId55" Type="http://schemas.openxmlformats.org/officeDocument/2006/relationships/image" Target="../media/image28.jpeg"/><Relationship Id="rId7" Type="http://schemas.openxmlformats.org/officeDocument/2006/relationships/image" Target="../media/image4.jpeg"/><Relationship Id="rId2" Type="http://schemas.openxmlformats.org/officeDocument/2006/relationships/image" Target="file:///U:\Fervi\Marketing\18%20Archivio%20immagini\00%20Sito\S021.jpg" TargetMode="External"/><Relationship Id="rId16" Type="http://schemas.openxmlformats.org/officeDocument/2006/relationships/image" Target="file:///U:\Fervi\Marketing\18%20Archivio%20immagini\00%20Sito\C900-B12.jpg" TargetMode="External"/><Relationship Id="rId20" Type="http://schemas.openxmlformats.org/officeDocument/2006/relationships/image" Target="file:///U:\Fervi\Marketing\18%20Archivio%20immagini\00%20Sito\C900-B09.jpg" TargetMode="External"/><Relationship Id="rId29" Type="http://schemas.openxmlformats.org/officeDocument/2006/relationships/image" Target="../media/image15.jpeg"/><Relationship Id="rId41" Type="http://schemas.openxmlformats.org/officeDocument/2006/relationships/image" Target="../media/image21.jpeg"/><Relationship Id="rId54" Type="http://schemas.openxmlformats.org/officeDocument/2006/relationships/image" Target="file:///U:\Fervi\Marketing\18%20Archivio%20immagini\00%20Sito\0438-.jpg" TargetMode="External"/><Relationship Id="rId62" Type="http://schemas.openxmlformats.org/officeDocument/2006/relationships/image" Target="../media/image33.jpeg"/><Relationship Id="rId1" Type="http://schemas.openxmlformats.org/officeDocument/2006/relationships/image" Target="../media/image1.jpeg"/><Relationship Id="rId6" Type="http://schemas.openxmlformats.org/officeDocument/2006/relationships/image" Target="file:///U:\Fervi\Marketing\18%20Archivio%20immagini\00%20Sito\ML80.jpg" TargetMode="External"/><Relationship Id="rId11" Type="http://schemas.openxmlformats.org/officeDocument/2006/relationships/image" Target="../media/image6.jpeg"/><Relationship Id="rId24" Type="http://schemas.openxmlformats.org/officeDocument/2006/relationships/image" Target="file:///U:\Fervi\Marketing\18%20Archivio%20immagini\00%20Sito\0886-1.jpg" TargetMode="External"/><Relationship Id="rId32" Type="http://schemas.openxmlformats.org/officeDocument/2006/relationships/image" Target="file:///U:\Fervi\Marketing\18%20Archivio%20immagini\00%20Sito\0142-250.jpg" TargetMode="External"/><Relationship Id="rId37" Type="http://schemas.openxmlformats.org/officeDocument/2006/relationships/image" Target="../media/image19.jpeg"/><Relationship Id="rId40" Type="http://schemas.openxmlformats.org/officeDocument/2006/relationships/image" Target="file:///U:\Fervi\Marketing\18%20Archivio%20immagini\00%20Sito\016R-.jpg" TargetMode="External"/><Relationship Id="rId45" Type="http://schemas.openxmlformats.org/officeDocument/2006/relationships/image" Target="../media/image23.jpeg"/><Relationship Id="rId53" Type="http://schemas.openxmlformats.org/officeDocument/2006/relationships/image" Target="../media/image27.jpeg"/><Relationship Id="rId58" Type="http://schemas.openxmlformats.org/officeDocument/2006/relationships/image" Target="../media/image30.png"/><Relationship Id="rId5" Type="http://schemas.openxmlformats.org/officeDocument/2006/relationships/image" Target="../media/image3.jpeg"/><Relationship Id="rId15" Type="http://schemas.openxmlformats.org/officeDocument/2006/relationships/image" Target="../media/image8.jpeg"/><Relationship Id="rId23" Type="http://schemas.openxmlformats.org/officeDocument/2006/relationships/image" Target="../media/image12.jpeg"/><Relationship Id="rId28" Type="http://schemas.openxmlformats.org/officeDocument/2006/relationships/image" Target="file:///U:\Fervi\Marketing\18%20Archivio%20immagini\00%20Sito\0361.jpg" TargetMode="External"/><Relationship Id="rId36" Type="http://schemas.openxmlformats.org/officeDocument/2006/relationships/image" Target="file:///U:\Fervi\Marketing\18%20Archivio%20immagini\00%20Sito\M122P2.jpg" TargetMode="External"/><Relationship Id="rId49" Type="http://schemas.openxmlformats.org/officeDocument/2006/relationships/image" Target="../media/image25.jpeg"/><Relationship Id="rId57" Type="http://schemas.openxmlformats.org/officeDocument/2006/relationships/image" Target="../media/image29.jpeg"/><Relationship Id="rId61" Type="http://schemas.openxmlformats.org/officeDocument/2006/relationships/image" Target="../media/image32.jpeg"/><Relationship Id="rId10" Type="http://schemas.openxmlformats.org/officeDocument/2006/relationships/image" Target="file:///U:\Fervi\Marketing\18%20Archivio%20immagini\00%20Sito\0544-.jpg" TargetMode="External"/><Relationship Id="rId19" Type="http://schemas.openxmlformats.org/officeDocument/2006/relationships/image" Target="../media/image10.jpeg"/><Relationship Id="rId31" Type="http://schemas.openxmlformats.org/officeDocument/2006/relationships/image" Target="../media/image16.jpeg"/><Relationship Id="rId44" Type="http://schemas.openxmlformats.org/officeDocument/2006/relationships/image" Target="file:///U:\Fervi\Marketing\18%20Archivio%20immagini\00%20Sito\135-5.jpg" TargetMode="External"/><Relationship Id="rId52" Type="http://schemas.openxmlformats.org/officeDocument/2006/relationships/image" Target="file:///U:\Fervi\Marketing\18%20Archivio%20immagini\00%20Sito\RFTx.jpg" TargetMode="External"/><Relationship Id="rId60" Type="http://schemas.openxmlformats.org/officeDocument/2006/relationships/image" Target="file:///U:\Fervi\Marketing\18%20Archivio%20immagini\00%20Sito\0479.jpg" TargetMode="External"/><Relationship Id="rId4" Type="http://schemas.openxmlformats.org/officeDocument/2006/relationships/image" Target="file:///U:\Fervi\Marketing\18%20Archivio%20immagini\00%20Sito\C011-.jpg" TargetMode="External"/><Relationship Id="rId9" Type="http://schemas.openxmlformats.org/officeDocument/2006/relationships/image" Target="../media/image5.jpeg"/><Relationship Id="rId14" Type="http://schemas.openxmlformats.org/officeDocument/2006/relationships/image" Target="file:///U:\Fervi\Marketing\18%20Archivio%20immagini\00%20Sito\C900-B08.jpg" TargetMode="External"/><Relationship Id="rId22" Type="http://schemas.openxmlformats.org/officeDocument/2006/relationships/image" Target="file:///U:\Fervi\Marketing\18%20Archivio%20immagini\00%20Sito\C900-B10.jpg" TargetMode="External"/><Relationship Id="rId27" Type="http://schemas.openxmlformats.org/officeDocument/2006/relationships/image" Target="../media/image14.jpeg"/><Relationship Id="rId30" Type="http://schemas.openxmlformats.org/officeDocument/2006/relationships/image" Target="file:///U:\Fervi\Marketing\18%20Archivio%20immagini\00%20Sito\S300.jpg" TargetMode="External"/><Relationship Id="rId35" Type="http://schemas.openxmlformats.org/officeDocument/2006/relationships/image" Target="../media/image18.jpeg"/><Relationship Id="rId43" Type="http://schemas.openxmlformats.org/officeDocument/2006/relationships/image" Target="../media/image22.jpeg"/><Relationship Id="rId48" Type="http://schemas.openxmlformats.org/officeDocument/2006/relationships/image" Target="file:///U:\Fervi\Marketing\18%20Archivio%20immagini\00%20Sito\0141-39.jpg" TargetMode="External"/><Relationship Id="rId56" Type="http://schemas.openxmlformats.org/officeDocument/2006/relationships/image" Target="file:///U:\Fervi\Marketing\18%20Archivio%20immagini\00%20Sito\S161.jpg" TargetMode="External"/><Relationship Id="rId8" Type="http://schemas.openxmlformats.org/officeDocument/2006/relationships/image" Target="file:///U:\Fervi\Marketing\18%20Archivio%20immagini\00%20Sito\ML30.jpg" TargetMode="External"/><Relationship Id="rId51" Type="http://schemas.openxmlformats.org/officeDocument/2006/relationships/image" Target="../media/image26.jpeg"/><Relationship Id="rId3" Type="http://schemas.openxmlformats.org/officeDocument/2006/relationships/image" Target="../media/image2.jpeg"/><Relationship Id="rId12" Type="http://schemas.openxmlformats.org/officeDocument/2006/relationships/image" Target="file:///U:\Fervi\Marketing\18%20Archivio%20immagini\00%20Sito\0875.jpg" TargetMode="External"/><Relationship Id="rId17" Type="http://schemas.openxmlformats.org/officeDocument/2006/relationships/image" Target="../media/image9.jpeg"/><Relationship Id="rId25" Type="http://schemas.openxmlformats.org/officeDocument/2006/relationships/image" Target="../media/image13.jpeg"/><Relationship Id="rId33" Type="http://schemas.openxmlformats.org/officeDocument/2006/relationships/image" Target="../media/image17.jpeg"/><Relationship Id="rId38" Type="http://schemas.openxmlformats.org/officeDocument/2006/relationships/image" Target="file:///U:\Fervi\Marketing\18%20Archivio%20immagini\00%20Sito\0141-31.jpg" TargetMode="External"/><Relationship Id="rId46" Type="http://schemas.openxmlformats.org/officeDocument/2006/relationships/image" Target="file:///U:\Fervi\Marketing\18%20Archivio%20immagini\00%20Sito\A360-.jpg" TargetMode="External"/><Relationship Id="rId59" Type="http://schemas.openxmlformats.org/officeDocument/2006/relationships/image" Target="../media/image3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289984</xdr:colOff>
      <xdr:row>2</xdr:row>
      <xdr:rowOff>55033</xdr:rowOff>
    </xdr:from>
    <xdr:to>
      <xdr:col>5</xdr:col>
      <xdr:colOff>1286934</xdr:colOff>
      <xdr:row>2</xdr:row>
      <xdr:rowOff>1051983</xdr:rowOff>
    </xdr:to>
    <xdr:pic>
      <xdr:nvPicPr>
        <xdr:cNvPr id="2997" name="Immagine 2996">
          <a:extLst>
            <a:ext uri="{FF2B5EF4-FFF2-40B4-BE49-F238E27FC236}">
              <a16:creationId xmlns:a16="http://schemas.microsoft.com/office/drawing/2014/main" xmlns="" id="{00000000-0008-0000-0000-0000B5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1484" y="242570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406400</xdr:colOff>
      <xdr:row>9</xdr:row>
      <xdr:rowOff>76200</xdr:rowOff>
    </xdr:from>
    <xdr:to>
      <xdr:col>5</xdr:col>
      <xdr:colOff>1403350</xdr:colOff>
      <xdr:row>9</xdr:row>
      <xdr:rowOff>1073150</xdr:rowOff>
    </xdr:to>
    <xdr:pic>
      <xdr:nvPicPr>
        <xdr:cNvPr id="3023" name="Immagine 3022">
          <a:extLst>
            <a:ext uri="{FF2B5EF4-FFF2-40B4-BE49-F238E27FC236}">
              <a16:creationId xmlns:a16="http://schemas.microsoft.com/office/drawing/2014/main" xmlns="" id="{00000000-0008-0000-0000-0000CF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1544320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438150</xdr:colOff>
      <xdr:row>10</xdr:row>
      <xdr:rowOff>76200</xdr:rowOff>
    </xdr:from>
    <xdr:to>
      <xdr:col>5</xdr:col>
      <xdr:colOff>1435100</xdr:colOff>
      <xdr:row>10</xdr:row>
      <xdr:rowOff>1073150</xdr:rowOff>
    </xdr:to>
    <xdr:pic>
      <xdr:nvPicPr>
        <xdr:cNvPr id="3024" name="Immagine 3023">
          <a:extLst>
            <a:ext uri="{FF2B5EF4-FFF2-40B4-BE49-F238E27FC236}">
              <a16:creationId xmlns:a16="http://schemas.microsoft.com/office/drawing/2014/main" xmlns="" id="{00000000-0008-0000-0000-0000D0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9650" y="16533283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406400</xdr:colOff>
      <xdr:row>11</xdr:row>
      <xdr:rowOff>55033</xdr:rowOff>
    </xdr:from>
    <xdr:to>
      <xdr:col>5</xdr:col>
      <xdr:colOff>1403350</xdr:colOff>
      <xdr:row>11</xdr:row>
      <xdr:rowOff>1051983</xdr:rowOff>
    </xdr:to>
    <xdr:pic>
      <xdr:nvPicPr>
        <xdr:cNvPr id="3025" name="Immagine 3024">
          <a:extLst>
            <a:ext uri="{FF2B5EF4-FFF2-40B4-BE49-F238E27FC236}">
              <a16:creationId xmlns:a16="http://schemas.microsoft.com/office/drawing/2014/main" xmlns="" id="{00000000-0008-0000-0000-0000D1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7900" y="1760220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93979</xdr:colOff>
      <xdr:row>18</xdr:row>
      <xdr:rowOff>45720</xdr:rowOff>
    </xdr:from>
    <xdr:to>
      <xdr:col>5</xdr:col>
      <xdr:colOff>1659466</xdr:colOff>
      <xdr:row>25</xdr:row>
      <xdr:rowOff>152401</xdr:rowOff>
    </xdr:to>
    <xdr:pic>
      <xdr:nvPicPr>
        <xdr:cNvPr id="3026" name="Immagine 3025">
          <a:extLst>
            <a:ext uri="{FF2B5EF4-FFF2-40B4-BE49-F238E27FC236}">
              <a16:creationId xmlns:a16="http://schemas.microsoft.com/office/drawing/2014/main" xmlns="" id="{00000000-0008-0000-0000-0000D2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606116" y="28754916"/>
          <a:ext cx="2003214" cy="1565487"/>
        </a:xfrm>
        <a:prstGeom prst="rect">
          <a:avLst/>
        </a:prstGeom>
      </xdr:spPr>
    </xdr:pic>
    <xdr:clientData/>
  </xdr:twoCellAnchor>
  <xdr:twoCellAnchor editAs="oneCell">
    <xdr:from>
      <xdr:col>5</xdr:col>
      <xdr:colOff>385233</xdr:colOff>
      <xdr:row>37</xdr:row>
      <xdr:rowOff>23283</xdr:rowOff>
    </xdr:from>
    <xdr:to>
      <xdr:col>5</xdr:col>
      <xdr:colOff>1382183</xdr:colOff>
      <xdr:row>37</xdr:row>
      <xdr:rowOff>1020233</xdr:rowOff>
    </xdr:to>
    <xdr:pic>
      <xdr:nvPicPr>
        <xdr:cNvPr id="3052" name="Immagine 3051">
          <a:extLst>
            <a:ext uri="{FF2B5EF4-FFF2-40B4-BE49-F238E27FC236}">
              <a16:creationId xmlns:a16="http://schemas.microsoft.com/office/drawing/2014/main" xmlns="" id="{00000000-0008-0000-0000-0000E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6733" y="2636520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427570</xdr:colOff>
      <xdr:row>38</xdr:row>
      <xdr:rowOff>44450</xdr:rowOff>
    </xdr:from>
    <xdr:to>
      <xdr:col>5</xdr:col>
      <xdr:colOff>1424520</xdr:colOff>
      <xdr:row>38</xdr:row>
      <xdr:rowOff>1041400</xdr:rowOff>
    </xdr:to>
    <xdr:pic>
      <xdr:nvPicPr>
        <xdr:cNvPr id="3065" name="Immagine 3064">
          <a:extLst>
            <a:ext uri="{FF2B5EF4-FFF2-40B4-BE49-F238E27FC236}">
              <a16:creationId xmlns:a16="http://schemas.microsoft.com/office/drawing/2014/main" xmlns="" id="{00000000-0008-0000-0000-0000F9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070" y="2639695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427570</xdr:colOff>
      <xdr:row>39</xdr:row>
      <xdr:rowOff>44450</xdr:rowOff>
    </xdr:from>
    <xdr:to>
      <xdr:col>5</xdr:col>
      <xdr:colOff>1424520</xdr:colOff>
      <xdr:row>39</xdr:row>
      <xdr:rowOff>1041400</xdr:rowOff>
    </xdr:to>
    <xdr:pic>
      <xdr:nvPicPr>
        <xdr:cNvPr id="3066" name="Immagine 3065">
          <a:extLst>
            <a:ext uri="{FF2B5EF4-FFF2-40B4-BE49-F238E27FC236}">
              <a16:creationId xmlns:a16="http://schemas.microsoft.com/office/drawing/2014/main" xmlns="" id="{00000000-0008-0000-0000-0000FA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070" y="27487033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427570</xdr:colOff>
      <xdr:row>40</xdr:row>
      <xdr:rowOff>44450</xdr:rowOff>
    </xdr:from>
    <xdr:to>
      <xdr:col>5</xdr:col>
      <xdr:colOff>1424520</xdr:colOff>
      <xdr:row>40</xdr:row>
      <xdr:rowOff>1041400</xdr:rowOff>
    </xdr:to>
    <xdr:pic>
      <xdr:nvPicPr>
        <xdr:cNvPr id="3067" name="Immagine 3066">
          <a:extLst>
            <a:ext uri="{FF2B5EF4-FFF2-40B4-BE49-F238E27FC236}">
              <a16:creationId xmlns:a16="http://schemas.microsoft.com/office/drawing/2014/main" xmlns="" id="{00000000-0008-0000-0000-0000FB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070" y="28577117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427570</xdr:colOff>
      <xdr:row>41</xdr:row>
      <xdr:rowOff>44450</xdr:rowOff>
    </xdr:from>
    <xdr:to>
      <xdr:col>5</xdr:col>
      <xdr:colOff>1424520</xdr:colOff>
      <xdr:row>41</xdr:row>
      <xdr:rowOff>1041400</xdr:rowOff>
    </xdr:to>
    <xdr:pic>
      <xdr:nvPicPr>
        <xdr:cNvPr id="3068" name="Immagine 3067">
          <a:extLst>
            <a:ext uri="{FF2B5EF4-FFF2-40B4-BE49-F238E27FC236}">
              <a16:creationId xmlns:a16="http://schemas.microsoft.com/office/drawing/2014/main" xmlns="" id="{00000000-0008-0000-0000-0000FC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070" y="2966720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427570</xdr:colOff>
      <xdr:row>42</xdr:row>
      <xdr:rowOff>44450</xdr:rowOff>
    </xdr:from>
    <xdr:to>
      <xdr:col>5</xdr:col>
      <xdr:colOff>1424520</xdr:colOff>
      <xdr:row>42</xdr:row>
      <xdr:rowOff>1041400</xdr:rowOff>
    </xdr:to>
    <xdr:pic>
      <xdr:nvPicPr>
        <xdr:cNvPr id="3069" name="Immagine 3068">
          <a:extLst>
            <a:ext uri="{FF2B5EF4-FFF2-40B4-BE49-F238E27FC236}">
              <a16:creationId xmlns:a16="http://schemas.microsoft.com/office/drawing/2014/main" xmlns="" id="{00000000-0008-0000-0000-0000FD0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9070" y="30757283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385234</xdr:colOff>
      <xdr:row>43</xdr:row>
      <xdr:rowOff>33867</xdr:rowOff>
    </xdr:from>
    <xdr:to>
      <xdr:col>5</xdr:col>
      <xdr:colOff>1382184</xdr:colOff>
      <xdr:row>43</xdr:row>
      <xdr:rowOff>1030817</xdr:rowOff>
    </xdr:to>
    <xdr:pic>
      <xdr:nvPicPr>
        <xdr:cNvPr id="3078" name="Immagine 3077">
          <a:extLst>
            <a:ext uri="{FF2B5EF4-FFF2-40B4-BE49-F238E27FC236}">
              <a16:creationId xmlns:a16="http://schemas.microsoft.com/office/drawing/2014/main" xmlns="" id="{00000000-0008-0000-0000-00000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6734" y="4163695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345440</xdr:colOff>
      <xdr:row>44</xdr:row>
      <xdr:rowOff>44450</xdr:rowOff>
    </xdr:from>
    <xdr:to>
      <xdr:col>5</xdr:col>
      <xdr:colOff>1342390</xdr:colOff>
      <xdr:row>47</xdr:row>
      <xdr:rowOff>218440</xdr:rowOff>
    </xdr:to>
    <xdr:pic>
      <xdr:nvPicPr>
        <xdr:cNvPr id="3079" name="Immagine 3078">
          <a:extLst>
            <a:ext uri="{FF2B5EF4-FFF2-40B4-BE49-F238E27FC236}">
              <a16:creationId xmlns:a16="http://schemas.microsoft.com/office/drawing/2014/main" xmlns="" id="{00000000-0008-0000-00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47480" y="5492369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314960</xdr:colOff>
      <xdr:row>48</xdr:row>
      <xdr:rowOff>44030</xdr:rowOff>
    </xdr:from>
    <xdr:to>
      <xdr:col>5</xdr:col>
      <xdr:colOff>1311910</xdr:colOff>
      <xdr:row>48</xdr:row>
      <xdr:rowOff>1040980</xdr:rowOff>
    </xdr:to>
    <xdr:pic>
      <xdr:nvPicPr>
        <xdr:cNvPr id="3080" name="Immagine 3079">
          <a:extLst>
            <a:ext uri="{FF2B5EF4-FFF2-40B4-BE49-F238E27FC236}">
              <a16:creationId xmlns:a16="http://schemas.microsoft.com/office/drawing/2014/main" xmlns="" id="{00000000-0008-0000-0000-00000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r:link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5960" y="3582628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332316</xdr:colOff>
      <xdr:row>3</xdr:row>
      <xdr:rowOff>44450</xdr:rowOff>
    </xdr:from>
    <xdr:to>
      <xdr:col>5</xdr:col>
      <xdr:colOff>1329266</xdr:colOff>
      <xdr:row>3</xdr:row>
      <xdr:rowOff>1041400</xdr:rowOff>
    </xdr:to>
    <xdr:pic>
      <xdr:nvPicPr>
        <xdr:cNvPr id="3090" name="Immagine 3089">
          <a:extLst>
            <a:ext uri="{FF2B5EF4-FFF2-40B4-BE49-F238E27FC236}">
              <a16:creationId xmlns:a16="http://schemas.microsoft.com/office/drawing/2014/main" xmlns="" id="{00000000-0008-0000-0000-00001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3816" y="350520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373802</xdr:colOff>
      <xdr:row>56</xdr:row>
      <xdr:rowOff>42757</xdr:rowOff>
    </xdr:from>
    <xdr:to>
      <xdr:col>5</xdr:col>
      <xdr:colOff>1370752</xdr:colOff>
      <xdr:row>57</xdr:row>
      <xdr:rowOff>484296</xdr:rowOff>
    </xdr:to>
    <xdr:pic>
      <xdr:nvPicPr>
        <xdr:cNvPr id="3091" name="Immagine 3090">
          <a:extLst>
            <a:ext uri="{FF2B5EF4-FFF2-40B4-BE49-F238E27FC236}">
              <a16:creationId xmlns:a16="http://schemas.microsoft.com/office/drawing/2014/main" xmlns="" id="{00000000-0008-0000-0000-00001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r:link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4802" y="41254257"/>
          <a:ext cx="996950" cy="970704"/>
        </a:xfrm>
        <a:prstGeom prst="rect">
          <a:avLst/>
        </a:prstGeom>
      </xdr:spPr>
    </xdr:pic>
    <xdr:clientData/>
  </xdr:twoCellAnchor>
  <xdr:twoCellAnchor editAs="oneCell">
    <xdr:from>
      <xdr:col>5</xdr:col>
      <xdr:colOff>423333</xdr:colOff>
      <xdr:row>58</xdr:row>
      <xdr:rowOff>29634</xdr:rowOff>
    </xdr:from>
    <xdr:to>
      <xdr:col>5</xdr:col>
      <xdr:colOff>1286479</xdr:colOff>
      <xdr:row>58</xdr:row>
      <xdr:rowOff>889848</xdr:rowOff>
    </xdr:to>
    <xdr:pic>
      <xdr:nvPicPr>
        <xdr:cNvPr id="3093" name="Immagine 3092">
          <a:extLst>
            <a:ext uri="{FF2B5EF4-FFF2-40B4-BE49-F238E27FC236}">
              <a16:creationId xmlns:a16="http://schemas.microsoft.com/office/drawing/2014/main" xmlns="" id="{00000000-0008-0000-0000-000015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r:link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4333" y="42299467"/>
          <a:ext cx="863146" cy="860214"/>
        </a:xfrm>
        <a:prstGeom prst="rect">
          <a:avLst/>
        </a:prstGeom>
      </xdr:spPr>
    </xdr:pic>
    <xdr:clientData/>
  </xdr:twoCellAnchor>
  <xdr:twoCellAnchor editAs="oneCell">
    <xdr:from>
      <xdr:col>5</xdr:col>
      <xdr:colOff>169334</xdr:colOff>
      <xdr:row>59</xdr:row>
      <xdr:rowOff>40634</xdr:rowOff>
    </xdr:from>
    <xdr:to>
      <xdr:col>5</xdr:col>
      <xdr:colOff>1574800</xdr:colOff>
      <xdr:row>63</xdr:row>
      <xdr:rowOff>278192</xdr:rowOff>
    </xdr:to>
    <xdr:pic>
      <xdr:nvPicPr>
        <xdr:cNvPr id="3095" name="Immagine 3094">
          <a:extLst>
            <a:ext uri="{FF2B5EF4-FFF2-40B4-BE49-F238E27FC236}">
              <a16:creationId xmlns:a16="http://schemas.microsoft.com/office/drawing/2014/main" xmlns="" id="{00000000-0008-0000-0000-00001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r:link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0834" y="49676467"/>
          <a:ext cx="1405466" cy="1380558"/>
        </a:xfrm>
        <a:prstGeom prst="rect">
          <a:avLst/>
        </a:prstGeom>
      </xdr:spPr>
    </xdr:pic>
    <xdr:clientData/>
  </xdr:twoCellAnchor>
  <xdr:twoCellAnchor editAs="oneCell">
    <xdr:from>
      <xdr:col>5</xdr:col>
      <xdr:colOff>295063</xdr:colOff>
      <xdr:row>64</xdr:row>
      <xdr:rowOff>30057</xdr:rowOff>
    </xdr:from>
    <xdr:to>
      <xdr:col>5</xdr:col>
      <xdr:colOff>1292013</xdr:colOff>
      <xdr:row>64</xdr:row>
      <xdr:rowOff>1027007</xdr:rowOff>
    </xdr:to>
    <xdr:pic>
      <xdr:nvPicPr>
        <xdr:cNvPr id="3102" name="Immagine 3101">
          <a:extLst>
            <a:ext uri="{FF2B5EF4-FFF2-40B4-BE49-F238E27FC236}">
              <a16:creationId xmlns:a16="http://schemas.microsoft.com/office/drawing/2014/main" xmlns="" id="{00000000-0008-0000-0000-00001E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r:link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6063" y="44649390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384388</xdr:colOff>
      <xdr:row>66</xdr:row>
      <xdr:rowOff>57573</xdr:rowOff>
    </xdr:from>
    <xdr:to>
      <xdr:col>5</xdr:col>
      <xdr:colOff>1381338</xdr:colOff>
      <xdr:row>66</xdr:row>
      <xdr:rowOff>1040976</xdr:rowOff>
    </xdr:to>
    <xdr:pic>
      <xdr:nvPicPr>
        <xdr:cNvPr id="3105" name="Immagine 3104">
          <a:extLst>
            <a:ext uri="{FF2B5EF4-FFF2-40B4-BE49-F238E27FC236}">
              <a16:creationId xmlns:a16="http://schemas.microsoft.com/office/drawing/2014/main" xmlns="" id="{00000000-0008-0000-0000-000021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05888" y="47767240"/>
          <a:ext cx="996950" cy="983403"/>
        </a:xfrm>
        <a:prstGeom prst="rect">
          <a:avLst/>
        </a:prstGeom>
      </xdr:spPr>
    </xdr:pic>
    <xdr:clientData/>
  </xdr:twoCellAnchor>
  <xdr:twoCellAnchor editAs="oneCell">
    <xdr:from>
      <xdr:col>5</xdr:col>
      <xdr:colOff>330200</xdr:colOff>
      <xdr:row>67</xdr:row>
      <xdr:rowOff>29634</xdr:rowOff>
    </xdr:from>
    <xdr:to>
      <xdr:col>5</xdr:col>
      <xdr:colOff>1430866</xdr:colOff>
      <xdr:row>68</xdr:row>
      <xdr:rowOff>372536</xdr:rowOff>
    </xdr:to>
    <xdr:pic>
      <xdr:nvPicPr>
        <xdr:cNvPr id="3110" name="Immagine 3109">
          <a:extLst>
            <a:ext uri="{FF2B5EF4-FFF2-40B4-BE49-F238E27FC236}">
              <a16:creationId xmlns:a16="http://schemas.microsoft.com/office/drawing/2014/main" xmlns="" id="{00000000-0008-0000-0000-000026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r:link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61200" y="47961551"/>
          <a:ext cx="1100666" cy="734484"/>
        </a:xfrm>
        <a:prstGeom prst="rect">
          <a:avLst/>
        </a:prstGeom>
      </xdr:spPr>
    </xdr:pic>
    <xdr:clientData/>
  </xdr:twoCellAnchor>
  <xdr:twoCellAnchor editAs="oneCell">
    <xdr:from>
      <xdr:col>5</xdr:col>
      <xdr:colOff>374227</xdr:colOff>
      <xdr:row>69</xdr:row>
      <xdr:rowOff>50377</xdr:rowOff>
    </xdr:from>
    <xdr:to>
      <xdr:col>5</xdr:col>
      <xdr:colOff>1371177</xdr:colOff>
      <xdr:row>71</xdr:row>
      <xdr:rowOff>324273</xdr:rowOff>
    </xdr:to>
    <xdr:pic>
      <xdr:nvPicPr>
        <xdr:cNvPr id="3111" name="Immagine 3110">
          <a:extLst>
            <a:ext uri="{FF2B5EF4-FFF2-40B4-BE49-F238E27FC236}">
              <a16:creationId xmlns:a16="http://schemas.microsoft.com/office/drawing/2014/main" xmlns="" id="{00000000-0008-0000-0000-00002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r:link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5227" y="68461044"/>
          <a:ext cx="996950" cy="968163"/>
        </a:xfrm>
        <a:prstGeom prst="rect">
          <a:avLst/>
        </a:prstGeom>
      </xdr:spPr>
    </xdr:pic>
    <xdr:clientData/>
  </xdr:twoCellAnchor>
  <xdr:twoCellAnchor editAs="oneCell">
    <xdr:from>
      <xdr:col>5</xdr:col>
      <xdr:colOff>430107</xdr:colOff>
      <xdr:row>72</xdr:row>
      <xdr:rowOff>56305</xdr:rowOff>
    </xdr:from>
    <xdr:to>
      <xdr:col>5</xdr:col>
      <xdr:colOff>1210733</xdr:colOff>
      <xdr:row>72</xdr:row>
      <xdr:rowOff>826324</xdr:rowOff>
    </xdr:to>
    <xdr:pic>
      <xdr:nvPicPr>
        <xdr:cNvPr id="3115" name="Immagine 3114">
          <a:extLst>
            <a:ext uri="{FF2B5EF4-FFF2-40B4-BE49-F238E27FC236}">
              <a16:creationId xmlns:a16="http://schemas.microsoft.com/office/drawing/2014/main" xmlns="" id="{00000000-0008-0000-0000-00002B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r:link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1107" y="49787388"/>
          <a:ext cx="780626" cy="770019"/>
        </a:xfrm>
        <a:prstGeom prst="rect">
          <a:avLst/>
        </a:prstGeom>
      </xdr:spPr>
    </xdr:pic>
    <xdr:clientData/>
  </xdr:twoCellAnchor>
  <xdr:twoCellAnchor editAs="oneCell">
    <xdr:from>
      <xdr:col>5</xdr:col>
      <xdr:colOff>400053</xdr:colOff>
      <xdr:row>55</xdr:row>
      <xdr:rowOff>52917</xdr:rowOff>
    </xdr:from>
    <xdr:to>
      <xdr:col>5</xdr:col>
      <xdr:colOff>1397003</xdr:colOff>
      <xdr:row>55</xdr:row>
      <xdr:rowOff>1049867</xdr:rowOff>
    </xdr:to>
    <xdr:pic>
      <xdr:nvPicPr>
        <xdr:cNvPr id="3123" name="Immagine 3122">
          <a:extLst>
            <a:ext uri="{FF2B5EF4-FFF2-40B4-BE49-F238E27FC236}">
              <a16:creationId xmlns:a16="http://schemas.microsoft.com/office/drawing/2014/main" xmlns="" id="{00000000-0008-0000-0000-000033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31053" y="40174334"/>
          <a:ext cx="996950" cy="996950"/>
        </a:xfrm>
        <a:prstGeom prst="rect">
          <a:avLst/>
        </a:prstGeom>
      </xdr:spPr>
    </xdr:pic>
    <xdr:clientData/>
  </xdr:twoCellAnchor>
  <xdr:twoCellAnchor editAs="oneCell">
    <xdr:from>
      <xdr:col>5</xdr:col>
      <xdr:colOff>360680</xdr:colOff>
      <xdr:row>73</xdr:row>
      <xdr:rowOff>42337</xdr:rowOff>
    </xdr:from>
    <xdr:to>
      <xdr:col>5</xdr:col>
      <xdr:colOff>1357630</xdr:colOff>
      <xdr:row>73</xdr:row>
      <xdr:rowOff>1025740</xdr:rowOff>
    </xdr:to>
    <xdr:pic>
      <xdr:nvPicPr>
        <xdr:cNvPr id="3165" name="Immagine 3164">
          <a:extLst>
            <a:ext uri="{FF2B5EF4-FFF2-40B4-BE49-F238E27FC236}">
              <a16:creationId xmlns:a16="http://schemas.microsoft.com/office/drawing/2014/main" xmlns="" id="{00000000-0008-0000-0000-00005D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r:link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91680" y="50630670"/>
          <a:ext cx="996950" cy="983403"/>
        </a:xfrm>
        <a:prstGeom prst="rect">
          <a:avLst/>
        </a:prstGeom>
      </xdr:spPr>
    </xdr:pic>
    <xdr:clientData/>
  </xdr:twoCellAnchor>
  <xdr:twoCellAnchor editAs="oneCell">
    <xdr:from>
      <xdr:col>5</xdr:col>
      <xdr:colOff>155362</xdr:colOff>
      <xdr:row>79</xdr:row>
      <xdr:rowOff>148167</xdr:rowOff>
    </xdr:from>
    <xdr:to>
      <xdr:col>5</xdr:col>
      <xdr:colOff>1640079</xdr:colOff>
      <xdr:row>84</xdr:row>
      <xdr:rowOff>115148</xdr:rowOff>
    </xdr:to>
    <xdr:pic>
      <xdr:nvPicPr>
        <xdr:cNvPr id="3176" name="Immagine 3175">
          <a:extLst>
            <a:ext uri="{FF2B5EF4-FFF2-40B4-BE49-F238E27FC236}">
              <a16:creationId xmlns:a16="http://schemas.microsoft.com/office/drawing/2014/main" xmlns="" id="{00000000-0008-0000-0000-000068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6862" y="60272084"/>
          <a:ext cx="1484717" cy="1438063"/>
        </a:xfrm>
        <a:prstGeom prst="rect">
          <a:avLst/>
        </a:prstGeom>
      </xdr:spPr>
    </xdr:pic>
    <xdr:clientData/>
  </xdr:twoCellAnchor>
  <xdr:twoCellAnchor editAs="oneCell">
    <xdr:from>
      <xdr:col>5</xdr:col>
      <xdr:colOff>156840</xdr:colOff>
      <xdr:row>93</xdr:row>
      <xdr:rowOff>158749</xdr:rowOff>
    </xdr:from>
    <xdr:to>
      <xdr:col>5</xdr:col>
      <xdr:colOff>1609090</xdr:colOff>
      <xdr:row>98</xdr:row>
      <xdr:rowOff>245531</xdr:rowOff>
    </xdr:to>
    <xdr:pic>
      <xdr:nvPicPr>
        <xdr:cNvPr id="3191" name="Immagine 3190">
          <a:extLst>
            <a:ext uri="{FF2B5EF4-FFF2-40B4-BE49-F238E27FC236}">
              <a16:creationId xmlns:a16="http://schemas.microsoft.com/office/drawing/2014/main" xmlns="" id="{00000000-0008-0000-0000-00007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8340" y="64505416"/>
          <a:ext cx="1452250" cy="1409700"/>
        </a:xfrm>
        <a:prstGeom prst="rect">
          <a:avLst/>
        </a:prstGeom>
      </xdr:spPr>
    </xdr:pic>
    <xdr:clientData/>
  </xdr:twoCellAnchor>
  <xdr:twoCellAnchor editAs="oneCell">
    <xdr:from>
      <xdr:col>5</xdr:col>
      <xdr:colOff>425873</xdr:colOff>
      <xdr:row>106</xdr:row>
      <xdr:rowOff>44450</xdr:rowOff>
    </xdr:from>
    <xdr:to>
      <xdr:col>5</xdr:col>
      <xdr:colOff>1344741</xdr:colOff>
      <xdr:row>107</xdr:row>
      <xdr:rowOff>474134</xdr:rowOff>
    </xdr:to>
    <xdr:pic>
      <xdr:nvPicPr>
        <xdr:cNvPr id="3207" name="Immagine 3206">
          <a:extLst>
            <a:ext uri="{FF2B5EF4-FFF2-40B4-BE49-F238E27FC236}">
              <a16:creationId xmlns:a16="http://schemas.microsoft.com/office/drawing/2014/main" xmlns="" id="{00000000-0008-0000-0000-00008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56873" y="60898617"/>
          <a:ext cx="918868" cy="905934"/>
        </a:xfrm>
        <a:prstGeom prst="rect">
          <a:avLst/>
        </a:prstGeom>
      </xdr:spPr>
    </xdr:pic>
    <xdr:clientData/>
  </xdr:twoCellAnchor>
  <xdr:twoCellAnchor editAs="oneCell">
    <xdr:from>
      <xdr:col>5</xdr:col>
      <xdr:colOff>552148</xdr:colOff>
      <xdr:row>1</xdr:row>
      <xdr:rowOff>59268</xdr:rowOff>
    </xdr:from>
    <xdr:to>
      <xdr:col>5</xdr:col>
      <xdr:colOff>1058334</xdr:colOff>
      <xdr:row>1</xdr:row>
      <xdr:rowOff>971381</xdr:rowOff>
    </xdr:to>
    <xdr:pic>
      <xdr:nvPicPr>
        <xdr:cNvPr id="215" name="image3.jpeg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83148" y="5740401"/>
          <a:ext cx="506186" cy="912113"/>
        </a:xfrm>
        <a:prstGeom prst="rect">
          <a:avLst/>
        </a:prstGeom>
      </xdr:spPr>
    </xdr:pic>
    <xdr:clientData/>
  </xdr:twoCellAnchor>
  <xdr:twoCellAnchor editAs="oneCell">
    <xdr:from>
      <xdr:col>5</xdr:col>
      <xdr:colOff>368601</xdr:colOff>
      <xdr:row>8</xdr:row>
      <xdr:rowOff>62290</xdr:rowOff>
    </xdr:from>
    <xdr:to>
      <xdr:col>5</xdr:col>
      <xdr:colOff>1248560</xdr:colOff>
      <xdr:row>8</xdr:row>
      <xdr:rowOff>927704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7290101" y="10222290"/>
          <a:ext cx="879959" cy="865414"/>
        </a:xfrm>
        <a:prstGeom prst="rect">
          <a:avLst/>
        </a:prstGeom>
      </xdr:spPr>
    </xdr:pic>
    <xdr:clientData/>
  </xdr:twoCellAnchor>
  <xdr:twoCellAnchor editAs="oneCell">
    <xdr:from>
      <xdr:col>5</xdr:col>
      <xdr:colOff>353181</xdr:colOff>
      <xdr:row>4</xdr:row>
      <xdr:rowOff>49409</xdr:rowOff>
    </xdr:from>
    <xdr:to>
      <xdr:col>5</xdr:col>
      <xdr:colOff>1350131</xdr:colOff>
      <xdr:row>7</xdr:row>
      <xdr:rowOff>212573</xdr:rowOff>
    </xdr:to>
    <xdr:pic>
      <xdr:nvPicPr>
        <xdr:cNvPr id="229" name="Immagine 228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r:link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4181" y="8717159"/>
          <a:ext cx="996950" cy="1083914"/>
        </a:xfrm>
        <a:prstGeom prst="rect">
          <a:avLst/>
        </a:prstGeom>
      </xdr:spPr>
    </xdr:pic>
    <xdr:clientData/>
  </xdr:twoCellAnchor>
  <xdr:twoCellAnchor editAs="oneCell">
    <xdr:from>
      <xdr:col>5</xdr:col>
      <xdr:colOff>412751</xdr:colOff>
      <xdr:row>50</xdr:row>
      <xdr:rowOff>42334</xdr:rowOff>
    </xdr:from>
    <xdr:to>
      <xdr:col>5</xdr:col>
      <xdr:colOff>1301750</xdr:colOff>
      <xdr:row>50</xdr:row>
      <xdr:rowOff>931333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1" y="38745584"/>
          <a:ext cx="888999" cy="888999"/>
        </a:xfrm>
        <a:prstGeom prst="rect">
          <a:avLst/>
        </a:prstGeom>
      </xdr:spPr>
    </xdr:pic>
    <xdr:clientData/>
  </xdr:twoCellAnchor>
  <xdr:twoCellAnchor editAs="oneCell">
    <xdr:from>
      <xdr:col>5</xdr:col>
      <xdr:colOff>306918</xdr:colOff>
      <xdr:row>53</xdr:row>
      <xdr:rowOff>52917</xdr:rowOff>
    </xdr:from>
    <xdr:to>
      <xdr:col>5</xdr:col>
      <xdr:colOff>1407584</xdr:colOff>
      <xdr:row>53</xdr:row>
      <xdr:rowOff>1153583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8418" y="40290750"/>
          <a:ext cx="1100666" cy="1100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>
    <pageSetUpPr fitToPage="1"/>
  </sheetPr>
  <dimension ref="A1:N109"/>
  <sheetViews>
    <sheetView tabSelected="1" zoomScale="90" zoomScaleNormal="90" workbookViewId="0">
      <selection activeCell="B77" sqref="B77"/>
    </sheetView>
  </sheetViews>
  <sheetFormatPr defaultColWidth="8.85546875" defaultRowHeight="21" x14ac:dyDescent="0.35"/>
  <cols>
    <col min="1" max="1" width="13.85546875" bestFit="1" customWidth="1"/>
    <col min="2" max="2" width="39.7109375" style="5" customWidth="1"/>
    <col min="3" max="3" width="11.42578125" style="26" customWidth="1"/>
    <col min="4" max="4" width="12.140625" style="20" bestFit="1" customWidth="1"/>
    <col min="5" max="5" width="20.140625" style="20" bestFit="1" customWidth="1"/>
    <col min="6" max="6" width="26.28515625" style="1" customWidth="1"/>
    <col min="7" max="7" width="12.28515625" style="6" customWidth="1"/>
    <col min="8" max="8" width="13.42578125" style="6" customWidth="1"/>
    <col min="9" max="12" width="8.85546875" style="6"/>
  </cols>
  <sheetData>
    <row r="1" spans="1:14" s="22" customFormat="1" ht="15" x14ac:dyDescent="0.25">
      <c r="A1" s="8" t="s">
        <v>192</v>
      </c>
      <c r="B1" s="9" t="s">
        <v>193</v>
      </c>
      <c r="C1" s="23" t="s">
        <v>194</v>
      </c>
      <c r="D1" s="16" t="s">
        <v>195</v>
      </c>
      <c r="E1" s="16" t="s">
        <v>196</v>
      </c>
      <c r="F1" s="8" t="s">
        <v>197</v>
      </c>
    </row>
    <row r="2" spans="1:14" s="2" customFormat="1" ht="78" customHeight="1" x14ac:dyDescent="0.25">
      <c r="A2" s="10" t="s">
        <v>181</v>
      </c>
      <c r="B2" s="3" t="s">
        <v>182</v>
      </c>
      <c r="C2" s="24">
        <v>4</v>
      </c>
      <c r="D2" s="17">
        <v>1650</v>
      </c>
      <c r="E2" s="17">
        <f t="shared" ref="E2" si="0">C2*D2</f>
        <v>6600</v>
      </c>
      <c r="F2" s="11"/>
      <c r="G2" s="6"/>
      <c r="H2" s="6"/>
      <c r="I2" s="6"/>
      <c r="J2" s="6"/>
      <c r="K2" s="6"/>
      <c r="L2" s="6"/>
    </row>
    <row r="3" spans="1:14" ht="85.5" customHeight="1" x14ac:dyDescent="0.25">
      <c r="A3" s="12" t="s">
        <v>72</v>
      </c>
      <c r="B3" s="3" t="s">
        <v>102</v>
      </c>
      <c r="C3" s="24">
        <v>170</v>
      </c>
      <c r="D3" s="17">
        <v>788</v>
      </c>
      <c r="E3" s="17">
        <f t="shared" ref="E3:E38" si="1">C3*D3</f>
        <v>133960</v>
      </c>
      <c r="F3" s="11"/>
    </row>
    <row r="4" spans="1:14" ht="85.5" customHeight="1" x14ac:dyDescent="0.25">
      <c r="A4" s="10" t="s">
        <v>35</v>
      </c>
      <c r="B4" s="3" t="s">
        <v>146</v>
      </c>
      <c r="C4" s="24">
        <v>24</v>
      </c>
      <c r="D4" s="17">
        <v>650</v>
      </c>
      <c r="E4" s="17">
        <f t="shared" si="1"/>
        <v>15600</v>
      </c>
      <c r="F4" s="11"/>
      <c r="N4" s="2"/>
    </row>
    <row r="5" spans="1:14" s="2" customFormat="1" ht="25.5" x14ac:dyDescent="0.25">
      <c r="A5" s="10" t="s">
        <v>187</v>
      </c>
      <c r="B5" s="3" t="s">
        <v>183</v>
      </c>
      <c r="C5" s="24">
        <v>120</v>
      </c>
      <c r="D5" s="17">
        <v>66</v>
      </c>
      <c r="E5" s="17">
        <f t="shared" ref="E5:E9" si="2">C5*D5</f>
        <v>7920</v>
      </c>
      <c r="F5" s="29"/>
      <c r="G5" s="6"/>
      <c r="H5" s="6"/>
      <c r="I5" s="6"/>
      <c r="J5" s="6"/>
      <c r="K5" s="6"/>
      <c r="L5" s="6"/>
    </row>
    <row r="6" spans="1:14" s="2" customFormat="1" ht="25.5" x14ac:dyDescent="0.25">
      <c r="A6" s="10" t="s">
        <v>188</v>
      </c>
      <c r="B6" s="3" t="s">
        <v>184</v>
      </c>
      <c r="C6" s="24">
        <v>120</v>
      </c>
      <c r="D6" s="17">
        <v>89.1</v>
      </c>
      <c r="E6" s="17">
        <f t="shared" si="2"/>
        <v>10692</v>
      </c>
      <c r="F6" s="29"/>
      <c r="G6" s="6"/>
      <c r="H6" s="6"/>
      <c r="I6" s="6"/>
      <c r="J6" s="6"/>
      <c r="K6" s="6"/>
      <c r="L6" s="6"/>
    </row>
    <row r="7" spans="1:14" s="2" customFormat="1" x14ac:dyDescent="0.25">
      <c r="A7" s="10" t="s">
        <v>189</v>
      </c>
      <c r="B7" s="3" t="s">
        <v>185</v>
      </c>
      <c r="C7" s="24">
        <v>179</v>
      </c>
      <c r="D7" s="17">
        <v>125</v>
      </c>
      <c r="E7" s="17">
        <f t="shared" si="2"/>
        <v>22375</v>
      </c>
      <c r="F7" s="29"/>
      <c r="G7" s="6"/>
      <c r="H7" s="6"/>
      <c r="I7" s="6"/>
      <c r="J7" s="6"/>
      <c r="K7" s="6"/>
      <c r="L7" s="6"/>
    </row>
    <row r="8" spans="1:14" s="2" customFormat="1" x14ac:dyDescent="0.25">
      <c r="A8" s="10" t="s">
        <v>190</v>
      </c>
      <c r="B8" s="3" t="s">
        <v>185</v>
      </c>
      <c r="C8" s="24">
        <v>186</v>
      </c>
      <c r="D8" s="17">
        <v>137</v>
      </c>
      <c r="E8" s="17">
        <f t="shared" si="2"/>
        <v>25482</v>
      </c>
      <c r="F8" s="29"/>
      <c r="G8" s="6"/>
      <c r="H8" s="6"/>
      <c r="I8" s="6"/>
      <c r="J8" s="6"/>
      <c r="K8" s="6"/>
      <c r="L8" s="6"/>
    </row>
    <row r="9" spans="1:14" s="2" customFormat="1" ht="75.75" customHeight="1" x14ac:dyDescent="0.25">
      <c r="A9" s="10" t="s">
        <v>186</v>
      </c>
      <c r="B9" s="3" t="s">
        <v>198</v>
      </c>
      <c r="C9" s="24">
        <v>24</v>
      </c>
      <c r="D9" s="17">
        <v>1112</v>
      </c>
      <c r="E9" s="17">
        <f t="shared" si="2"/>
        <v>26688</v>
      </c>
      <c r="F9" s="11"/>
      <c r="G9" s="6"/>
      <c r="H9" s="6"/>
      <c r="I9" s="6"/>
      <c r="J9" s="6"/>
      <c r="K9" s="6"/>
      <c r="L9" s="6"/>
    </row>
    <row r="10" spans="1:14" ht="85.5" customHeight="1" x14ac:dyDescent="0.25">
      <c r="A10" s="10" t="s">
        <v>9</v>
      </c>
      <c r="B10" s="3" t="s">
        <v>101</v>
      </c>
      <c r="C10" s="24">
        <v>480</v>
      </c>
      <c r="D10" s="17">
        <v>64.8</v>
      </c>
      <c r="E10" s="17">
        <f t="shared" si="1"/>
        <v>31104</v>
      </c>
      <c r="F10" s="11"/>
      <c r="N10" s="2"/>
    </row>
    <row r="11" spans="1:14" ht="85.5" customHeight="1" x14ac:dyDescent="0.25">
      <c r="A11" s="10" t="s">
        <v>34</v>
      </c>
      <c r="B11" s="3" t="s">
        <v>103</v>
      </c>
      <c r="C11" s="24">
        <v>105</v>
      </c>
      <c r="D11" s="17">
        <v>197</v>
      </c>
      <c r="E11" s="17">
        <f t="shared" si="1"/>
        <v>20685</v>
      </c>
      <c r="F11" s="11"/>
      <c r="N11" s="2"/>
    </row>
    <row r="12" spans="1:14" ht="85.5" customHeight="1" x14ac:dyDescent="0.25">
      <c r="A12" s="10" t="s">
        <v>41</v>
      </c>
      <c r="B12" s="3" t="s">
        <v>104</v>
      </c>
      <c r="C12" s="24">
        <v>156</v>
      </c>
      <c r="D12" s="17">
        <v>116</v>
      </c>
      <c r="E12" s="17">
        <f t="shared" si="1"/>
        <v>18096</v>
      </c>
      <c r="F12" s="11"/>
      <c r="N12" s="2"/>
    </row>
    <row r="13" spans="1:14" x14ac:dyDescent="0.25">
      <c r="A13" s="10" t="s">
        <v>59</v>
      </c>
      <c r="B13" s="4" t="s">
        <v>105</v>
      </c>
      <c r="C13" s="24">
        <v>1735</v>
      </c>
      <c r="D13" s="17">
        <v>10</v>
      </c>
      <c r="E13" s="17">
        <f t="shared" si="1"/>
        <v>17350</v>
      </c>
      <c r="F13" s="29"/>
      <c r="N13" s="2"/>
    </row>
    <row r="14" spans="1:14" x14ac:dyDescent="0.25">
      <c r="A14" s="10" t="s">
        <v>71</v>
      </c>
      <c r="B14" s="4" t="s">
        <v>106</v>
      </c>
      <c r="C14" s="24">
        <v>469</v>
      </c>
      <c r="D14" s="17">
        <v>18</v>
      </c>
      <c r="E14" s="17">
        <f t="shared" si="1"/>
        <v>8442</v>
      </c>
      <c r="F14" s="29"/>
      <c r="N14" s="2"/>
    </row>
    <row r="15" spans="1:14" x14ac:dyDescent="0.25">
      <c r="A15" s="10" t="s">
        <v>70</v>
      </c>
      <c r="B15" s="4" t="s">
        <v>107</v>
      </c>
      <c r="C15" s="24">
        <v>501</v>
      </c>
      <c r="D15" s="17">
        <v>16</v>
      </c>
      <c r="E15" s="17">
        <f t="shared" si="1"/>
        <v>8016</v>
      </c>
      <c r="F15" s="29"/>
      <c r="N15" s="2"/>
    </row>
    <row r="16" spans="1:14" x14ac:dyDescent="0.25">
      <c r="A16" s="10" t="s">
        <v>64</v>
      </c>
      <c r="B16" s="4" t="s">
        <v>108</v>
      </c>
      <c r="C16" s="24">
        <v>812</v>
      </c>
      <c r="D16" s="17">
        <v>14</v>
      </c>
      <c r="E16" s="17">
        <f t="shared" si="1"/>
        <v>11368</v>
      </c>
      <c r="F16" s="29"/>
      <c r="N16" s="2"/>
    </row>
    <row r="17" spans="1:14" x14ac:dyDescent="0.25">
      <c r="A17" s="10" t="s">
        <v>69</v>
      </c>
      <c r="B17" s="4" t="s">
        <v>109</v>
      </c>
      <c r="C17" s="24">
        <v>486</v>
      </c>
      <c r="D17" s="17">
        <v>15</v>
      </c>
      <c r="E17" s="17">
        <f t="shared" si="1"/>
        <v>7290</v>
      </c>
      <c r="F17" s="29"/>
      <c r="N17" s="2"/>
    </row>
    <row r="18" spans="1:14" x14ac:dyDescent="0.25">
      <c r="A18" s="10" t="s">
        <v>68</v>
      </c>
      <c r="B18" s="4" t="s">
        <v>110</v>
      </c>
      <c r="C18" s="24">
        <v>498</v>
      </c>
      <c r="D18" s="17">
        <v>15</v>
      </c>
      <c r="E18" s="17">
        <f t="shared" si="1"/>
        <v>7470</v>
      </c>
      <c r="F18" s="29"/>
      <c r="N18" s="2"/>
    </row>
    <row r="19" spans="1:14" x14ac:dyDescent="0.25">
      <c r="A19" s="10" t="s">
        <v>67</v>
      </c>
      <c r="B19" s="4" t="s">
        <v>111</v>
      </c>
      <c r="C19" s="24">
        <v>462</v>
      </c>
      <c r="D19" s="17">
        <v>15</v>
      </c>
      <c r="E19" s="17">
        <f t="shared" si="1"/>
        <v>6930</v>
      </c>
      <c r="F19" s="29"/>
      <c r="N19" s="2"/>
    </row>
    <row r="20" spans="1:14" x14ac:dyDescent="0.25">
      <c r="A20" s="10" t="s">
        <v>66</v>
      </c>
      <c r="B20" s="4" t="s">
        <v>112</v>
      </c>
      <c r="C20" s="24">
        <v>558</v>
      </c>
      <c r="D20" s="17">
        <v>14</v>
      </c>
      <c r="E20" s="17">
        <f t="shared" si="1"/>
        <v>7812</v>
      </c>
      <c r="F20" s="29"/>
      <c r="N20" s="2"/>
    </row>
    <row r="21" spans="1:14" x14ac:dyDescent="0.25">
      <c r="A21" s="10" t="s">
        <v>57</v>
      </c>
      <c r="B21" s="4" t="s">
        <v>113</v>
      </c>
      <c r="C21" s="24">
        <v>1157</v>
      </c>
      <c r="D21" s="17">
        <v>9</v>
      </c>
      <c r="E21" s="17">
        <f t="shared" si="1"/>
        <v>10413</v>
      </c>
      <c r="F21" s="29"/>
      <c r="N21" s="2"/>
    </row>
    <row r="22" spans="1:14" x14ac:dyDescent="0.25">
      <c r="A22" s="10" t="s">
        <v>63</v>
      </c>
      <c r="B22" s="4" t="s">
        <v>114</v>
      </c>
      <c r="C22" s="24">
        <v>545</v>
      </c>
      <c r="D22" s="17">
        <v>13</v>
      </c>
      <c r="E22" s="17">
        <f t="shared" si="1"/>
        <v>7085</v>
      </c>
      <c r="F22" s="29"/>
      <c r="N22" s="2"/>
    </row>
    <row r="23" spans="1:14" x14ac:dyDescent="0.25">
      <c r="A23" s="10" t="s">
        <v>65</v>
      </c>
      <c r="B23" s="4" t="s">
        <v>115</v>
      </c>
      <c r="C23" s="24">
        <v>457</v>
      </c>
      <c r="D23" s="17">
        <v>14</v>
      </c>
      <c r="E23" s="17">
        <f t="shared" si="1"/>
        <v>6398</v>
      </c>
      <c r="F23" s="29"/>
      <c r="N23" s="2"/>
    </row>
    <row r="24" spans="1:14" x14ac:dyDescent="0.25">
      <c r="A24" s="10" t="s">
        <v>61</v>
      </c>
      <c r="B24" s="4" t="s">
        <v>116</v>
      </c>
      <c r="C24" s="24">
        <v>548</v>
      </c>
      <c r="D24" s="17">
        <v>12</v>
      </c>
      <c r="E24" s="17">
        <f t="shared" si="1"/>
        <v>6576</v>
      </c>
      <c r="F24" s="29"/>
      <c r="N24" s="2"/>
    </row>
    <row r="25" spans="1:14" x14ac:dyDescent="0.25">
      <c r="A25" s="10" t="s">
        <v>50</v>
      </c>
      <c r="B25" s="4" t="s">
        <v>117</v>
      </c>
      <c r="C25" s="24">
        <v>1115</v>
      </c>
      <c r="D25" s="17">
        <v>4.5</v>
      </c>
      <c r="E25" s="17">
        <f t="shared" si="1"/>
        <v>5017.5</v>
      </c>
      <c r="F25" s="29"/>
      <c r="N25" s="2"/>
    </row>
    <row r="26" spans="1:14" x14ac:dyDescent="0.25">
      <c r="A26" s="10" t="s">
        <v>62</v>
      </c>
      <c r="B26" s="4" t="s">
        <v>118</v>
      </c>
      <c r="C26" s="24">
        <v>434</v>
      </c>
      <c r="D26" s="17">
        <v>13</v>
      </c>
      <c r="E26" s="17">
        <f t="shared" si="1"/>
        <v>5642</v>
      </c>
      <c r="F26" s="29"/>
      <c r="N26" s="2"/>
    </row>
    <row r="27" spans="1:14" x14ac:dyDescent="0.25">
      <c r="A27" s="10" t="s">
        <v>60</v>
      </c>
      <c r="B27" s="4" t="s">
        <v>119</v>
      </c>
      <c r="C27" s="24">
        <v>514</v>
      </c>
      <c r="D27" s="17">
        <v>11</v>
      </c>
      <c r="E27" s="17">
        <f t="shared" si="1"/>
        <v>5654</v>
      </c>
      <c r="F27" s="29"/>
      <c r="N27" s="2"/>
    </row>
    <row r="28" spans="1:14" x14ac:dyDescent="0.25">
      <c r="A28" s="10" t="s">
        <v>58</v>
      </c>
      <c r="B28" s="4" t="s">
        <v>120</v>
      </c>
      <c r="C28" s="24">
        <v>558</v>
      </c>
      <c r="D28" s="17">
        <v>9.5</v>
      </c>
      <c r="E28" s="17">
        <f t="shared" si="1"/>
        <v>5301</v>
      </c>
      <c r="F28" s="29"/>
      <c r="N28" s="2"/>
    </row>
    <row r="29" spans="1:14" x14ac:dyDescent="0.25">
      <c r="A29" s="10" t="s">
        <v>54</v>
      </c>
      <c r="B29" s="4" t="s">
        <v>121</v>
      </c>
      <c r="C29" s="24">
        <v>560</v>
      </c>
      <c r="D29" s="17">
        <v>6</v>
      </c>
      <c r="E29" s="17">
        <f t="shared" si="1"/>
        <v>3360</v>
      </c>
      <c r="F29" s="29"/>
      <c r="N29" s="2"/>
    </row>
    <row r="30" spans="1:14" x14ac:dyDescent="0.25">
      <c r="A30" s="10" t="s">
        <v>56</v>
      </c>
      <c r="B30" s="4" t="s">
        <v>122</v>
      </c>
      <c r="C30" s="24">
        <v>496</v>
      </c>
      <c r="D30" s="17">
        <v>8</v>
      </c>
      <c r="E30" s="17">
        <f t="shared" si="1"/>
        <v>3968</v>
      </c>
      <c r="F30" s="29"/>
      <c r="N30" s="2"/>
    </row>
    <row r="31" spans="1:14" x14ac:dyDescent="0.25">
      <c r="A31" s="10" t="s">
        <v>48</v>
      </c>
      <c r="B31" s="4" t="s">
        <v>123</v>
      </c>
      <c r="C31" s="24">
        <v>893</v>
      </c>
      <c r="D31" s="17">
        <v>4</v>
      </c>
      <c r="E31" s="17">
        <f t="shared" si="1"/>
        <v>3572</v>
      </c>
      <c r="F31" s="29"/>
      <c r="N31" s="2"/>
    </row>
    <row r="32" spans="1:14" x14ac:dyDescent="0.25">
      <c r="A32" s="10" t="s">
        <v>55</v>
      </c>
      <c r="B32" s="4" t="s">
        <v>124</v>
      </c>
      <c r="C32" s="24">
        <v>531</v>
      </c>
      <c r="D32" s="17">
        <v>7</v>
      </c>
      <c r="E32" s="17">
        <f t="shared" si="1"/>
        <v>3717</v>
      </c>
      <c r="F32" s="29"/>
      <c r="N32" s="2"/>
    </row>
    <row r="33" spans="1:14" x14ac:dyDescent="0.25">
      <c r="A33" s="10" t="s">
        <v>49</v>
      </c>
      <c r="B33" s="4" t="s">
        <v>125</v>
      </c>
      <c r="C33" s="24">
        <v>600</v>
      </c>
      <c r="D33" s="17">
        <v>4</v>
      </c>
      <c r="E33" s="17">
        <f t="shared" si="1"/>
        <v>2400</v>
      </c>
      <c r="F33" s="29"/>
      <c r="N33" s="2"/>
    </row>
    <row r="34" spans="1:14" x14ac:dyDescent="0.25">
      <c r="A34" s="10" t="s">
        <v>51</v>
      </c>
      <c r="B34" s="4" t="s">
        <v>126</v>
      </c>
      <c r="C34" s="24">
        <v>439</v>
      </c>
      <c r="D34" s="17">
        <v>4.5</v>
      </c>
      <c r="E34" s="17">
        <f t="shared" si="1"/>
        <v>1975.5</v>
      </c>
      <c r="F34" s="29"/>
      <c r="N34" s="2"/>
    </row>
    <row r="35" spans="1:14" x14ac:dyDescent="0.25">
      <c r="A35" s="10" t="s">
        <v>47</v>
      </c>
      <c r="B35" s="4" t="s">
        <v>127</v>
      </c>
      <c r="C35" s="24">
        <v>340</v>
      </c>
      <c r="D35" s="17">
        <v>4</v>
      </c>
      <c r="E35" s="17">
        <f t="shared" si="1"/>
        <v>1360</v>
      </c>
      <c r="F35" s="29"/>
      <c r="N35" s="2"/>
    </row>
    <row r="36" spans="1:14" x14ac:dyDescent="0.25">
      <c r="A36" s="10" t="s">
        <v>52</v>
      </c>
      <c r="B36" s="4" t="s">
        <v>128</v>
      </c>
      <c r="C36" s="24">
        <v>76</v>
      </c>
      <c r="D36" s="17">
        <v>4.5</v>
      </c>
      <c r="E36" s="17">
        <f t="shared" si="1"/>
        <v>342</v>
      </c>
      <c r="F36" s="29"/>
      <c r="N36" s="2"/>
    </row>
    <row r="37" spans="1:14" x14ac:dyDescent="0.25">
      <c r="A37" s="10" t="s">
        <v>53</v>
      </c>
      <c r="B37" s="4" t="s">
        <v>129</v>
      </c>
      <c r="C37" s="24">
        <v>43</v>
      </c>
      <c r="D37" s="17">
        <v>5</v>
      </c>
      <c r="E37" s="17">
        <f t="shared" si="1"/>
        <v>215</v>
      </c>
      <c r="F37" s="29"/>
      <c r="G37" s="7"/>
      <c r="N37" s="2"/>
    </row>
    <row r="38" spans="1:14" ht="83.25" customHeight="1" x14ac:dyDescent="0.25">
      <c r="A38" s="10" t="s">
        <v>10</v>
      </c>
      <c r="B38" s="3" t="s">
        <v>130</v>
      </c>
      <c r="C38" s="24">
        <v>15</v>
      </c>
      <c r="D38" s="17">
        <v>20.2</v>
      </c>
      <c r="E38" s="17">
        <f t="shared" si="1"/>
        <v>303</v>
      </c>
      <c r="F38" s="11"/>
      <c r="N38" s="2"/>
    </row>
    <row r="39" spans="1:14" ht="85.5" customHeight="1" x14ac:dyDescent="0.25">
      <c r="A39" s="10" t="s">
        <v>36</v>
      </c>
      <c r="B39" s="3" t="s">
        <v>131</v>
      </c>
      <c r="C39" s="24">
        <v>23</v>
      </c>
      <c r="D39" s="17">
        <v>122</v>
      </c>
      <c r="E39" s="17">
        <f t="shared" ref="E39:E88" si="3">C39*D39</f>
        <v>2806</v>
      </c>
      <c r="F39" s="11"/>
      <c r="N39" s="2"/>
    </row>
    <row r="40" spans="1:14" ht="85.5" customHeight="1" x14ac:dyDescent="0.25">
      <c r="A40" s="10" t="s">
        <v>40</v>
      </c>
      <c r="B40" s="3" t="s">
        <v>132</v>
      </c>
      <c r="C40" s="24">
        <v>26</v>
      </c>
      <c r="D40" s="17">
        <v>158</v>
      </c>
      <c r="E40" s="17">
        <f t="shared" si="3"/>
        <v>4108</v>
      </c>
      <c r="F40" s="11"/>
      <c r="N40" s="2"/>
    </row>
    <row r="41" spans="1:14" ht="85.5" customHeight="1" x14ac:dyDescent="0.25">
      <c r="A41" s="10" t="s">
        <v>39</v>
      </c>
      <c r="B41" s="3" t="s">
        <v>133</v>
      </c>
      <c r="C41" s="24">
        <v>22</v>
      </c>
      <c r="D41" s="17">
        <v>93</v>
      </c>
      <c r="E41" s="17">
        <f t="shared" si="3"/>
        <v>2046</v>
      </c>
      <c r="F41" s="11"/>
      <c r="N41" s="2"/>
    </row>
    <row r="42" spans="1:14" ht="85.5" customHeight="1" x14ac:dyDescent="0.25">
      <c r="A42" s="10" t="s">
        <v>37</v>
      </c>
      <c r="B42" s="3" t="s">
        <v>134</v>
      </c>
      <c r="C42" s="24">
        <v>18</v>
      </c>
      <c r="D42" s="17">
        <v>51</v>
      </c>
      <c r="E42" s="17">
        <f t="shared" si="3"/>
        <v>918</v>
      </c>
      <c r="F42" s="11"/>
      <c r="N42" s="2"/>
    </row>
    <row r="43" spans="1:14" ht="85.5" customHeight="1" x14ac:dyDescent="0.25">
      <c r="A43" s="10" t="s">
        <v>38</v>
      </c>
      <c r="B43" s="3" t="s">
        <v>135</v>
      </c>
      <c r="C43" s="24">
        <v>19</v>
      </c>
      <c r="D43" s="17">
        <v>47</v>
      </c>
      <c r="E43" s="17">
        <f t="shared" si="3"/>
        <v>893</v>
      </c>
      <c r="F43" s="11"/>
      <c r="N43" s="2"/>
    </row>
    <row r="44" spans="1:14" ht="85.5" customHeight="1" x14ac:dyDescent="0.25">
      <c r="A44" s="10" t="s">
        <v>11</v>
      </c>
      <c r="B44" s="3" t="s">
        <v>136</v>
      </c>
      <c r="C44" s="24">
        <v>140</v>
      </c>
      <c r="D44" s="17">
        <v>133</v>
      </c>
      <c r="E44" s="17">
        <f t="shared" si="3"/>
        <v>18620</v>
      </c>
      <c r="F44" s="11"/>
      <c r="N44" s="2"/>
    </row>
    <row r="45" spans="1:14" x14ac:dyDescent="0.25">
      <c r="A45" s="10" t="s">
        <v>14</v>
      </c>
      <c r="B45" s="3" t="s">
        <v>143</v>
      </c>
      <c r="C45" s="24">
        <v>22</v>
      </c>
      <c r="D45" s="17">
        <v>7.7</v>
      </c>
      <c r="E45" s="17">
        <f t="shared" si="3"/>
        <v>169.4</v>
      </c>
      <c r="F45" s="29"/>
      <c r="N45" s="2"/>
    </row>
    <row r="46" spans="1:14" x14ac:dyDescent="0.25">
      <c r="A46" s="10" t="s">
        <v>12</v>
      </c>
      <c r="B46" s="3" t="s">
        <v>144</v>
      </c>
      <c r="C46" s="24">
        <v>41</v>
      </c>
      <c r="D46" s="17">
        <v>7.8</v>
      </c>
      <c r="E46" s="17">
        <f t="shared" si="3"/>
        <v>319.8</v>
      </c>
      <c r="F46" s="29"/>
      <c r="N46" s="2"/>
    </row>
    <row r="47" spans="1:14" x14ac:dyDescent="0.25">
      <c r="A47" s="10" t="s">
        <v>16</v>
      </c>
      <c r="B47" s="3" t="s">
        <v>137</v>
      </c>
      <c r="C47" s="24">
        <v>146</v>
      </c>
      <c r="D47" s="17">
        <v>126</v>
      </c>
      <c r="E47" s="17">
        <f t="shared" si="3"/>
        <v>18396</v>
      </c>
      <c r="F47" s="29"/>
      <c r="N47" s="2"/>
    </row>
    <row r="48" spans="1:14" x14ac:dyDescent="0.25">
      <c r="A48" s="10" t="s">
        <v>17</v>
      </c>
      <c r="B48" s="3" t="s">
        <v>137</v>
      </c>
      <c r="C48" s="24">
        <v>216</v>
      </c>
      <c r="D48" s="17">
        <v>133</v>
      </c>
      <c r="E48" s="17">
        <f t="shared" si="3"/>
        <v>28728</v>
      </c>
      <c r="F48" s="29"/>
      <c r="N48" s="2"/>
    </row>
    <row r="49" spans="1:14" ht="84" customHeight="1" x14ac:dyDescent="0.25">
      <c r="A49" s="10" t="s">
        <v>15</v>
      </c>
      <c r="B49" s="3" t="s">
        <v>138</v>
      </c>
      <c r="C49" s="24">
        <v>248</v>
      </c>
      <c r="D49" s="17">
        <v>84.7</v>
      </c>
      <c r="E49" s="17">
        <f t="shared" si="3"/>
        <v>21005.600000000002</v>
      </c>
      <c r="F49" s="11"/>
      <c r="N49" s="2"/>
    </row>
    <row r="50" spans="1:14" x14ac:dyDescent="0.25">
      <c r="A50" s="10" t="s">
        <v>13</v>
      </c>
      <c r="B50" s="3" t="s">
        <v>136</v>
      </c>
      <c r="C50" s="24">
        <v>43</v>
      </c>
      <c r="D50" s="17">
        <v>303</v>
      </c>
      <c r="E50" s="17">
        <f t="shared" si="3"/>
        <v>13029</v>
      </c>
      <c r="F50" s="13"/>
      <c r="N50" s="2"/>
    </row>
    <row r="51" spans="1:14" ht="79.5" customHeight="1" x14ac:dyDescent="0.25">
      <c r="A51" s="10" t="s">
        <v>44</v>
      </c>
      <c r="B51" s="3" t="s">
        <v>139</v>
      </c>
      <c r="C51" s="24">
        <v>167</v>
      </c>
      <c r="D51" s="17">
        <v>60</v>
      </c>
      <c r="E51" s="17">
        <f t="shared" si="3"/>
        <v>10020</v>
      </c>
      <c r="F51" s="13"/>
      <c r="N51" s="2"/>
    </row>
    <row r="52" spans="1:14" x14ac:dyDescent="0.25">
      <c r="A52" s="10" t="s">
        <v>46</v>
      </c>
      <c r="B52" s="3" t="s">
        <v>140</v>
      </c>
      <c r="C52" s="24">
        <v>51</v>
      </c>
      <c r="D52" s="17">
        <v>80</v>
      </c>
      <c r="E52" s="17">
        <f t="shared" si="3"/>
        <v>4080</v>
      </c>
      <c r="F52" s="13"/>
      <c r="N52" s="2"/>
    </row>
    <row r="53" spans="1:14" x14ac:dyDescent="0.25">
      <c r="A53" s="10" t="s">
        <v>45</v>
      </c>
      <c r="B53" s="3" t="s">
        <v>141</v>
      </c>
      <c r="C53" s="24">
        <v>60</v>
      </c>
      <c r="D53" s="17">
        <v>48</v>
      </c>
      <c r="E53" s="17">
        <f t="shared" si="3"/>
        <v>2880</v>
      </c>
      <c r="F53" s="13"/>
      <c r="N53" s="2"/>
    </row>
    <row r="54" spans="1:14" ht="95.25" customHeight="1" x14ac:dyDescent="0.25">
      <c r="A54" s="10" t="s">
        <v>43</v>
      </c>
      <c r="B54" s="3" t="s">
        <v>142</v>
      </c>
      <c r="C54" s="24">
        <v>14</v>
      </c>
      <c r="D54" s="17">
        <v>69</v>
      </c>
      <c r="E54" s="17">
        <f t="shared" si="3"/>
        <v>966</v>
      </c>
      <c r="F54" s="13"/>
      <c r="N54" s="2"/>
    </row>
    <row r="55" spans="1:14" x14ac:dyDescent="0.25">
      <c r="A55" s="10" t="s">
        <v>42</v>
      </c>
      <c r="B55" s="3" t="s">
        <v>145</v>
      </c>
      <c r="C55" s="24">
        <v>5</v>
      </c>
      <c r="D55" s="17">
        <v>30</v>
      </c>
      <c r="E55" s="17">
        <f t="shared" si="3"/>
        <v>150</v>
      </c>
      <c r="F55" s="13"/>
    </row>
    <row r="56" spans="1:14" ht="85.5" customHeight="1" x14ac:dyDescent="0.25">
      <c r="A56" s="10" t="s">
        <v>24</v>
      </c>
      <c r="B56" s="3" t="s">
        <v>157</v>
      </c>
      <c r="C56" s="24">
        <v>26</v>
      </c>
      <c r="D56" s="17">
        <v>11.4</v>
      </c>
      <c r="E56" s="17">
        <f t="shared" si="3"/>
        <v>296.40000000000003</v>
      </c>
      <c r="F56" s="11"/>
    </row>
    <row r="57" spans="1:14" ht="42.6" customHeight="1" x14ac:dyDescent="0.25">
      <c r="A57" s="10" t="s">
        <v>25</v>
      </c>
      <c r="B57" s="3" t="s">
        <v>147</v>
      </c>
      <c r="C57" s="24">
        <v>136</v>
      </c>
      <c r="D57" s="17">
        <v>15.2</v>
      </c>
      <c r="E57" s="17">
        <f t="shared" si="3"/>
        <v>2067.1999999999998</v>
      </c>
      <c r="F57" s="29"/>
    </row>
    <row r="58" spans="1:14" ht="42.6" customHeight="1" x14ac:dyDescent="0.25">
      <c r="A58" s="10" t="s">
        <v>76</v>
      </c>
      <c r="B58" s="3" t="s">
        <v>156</v>
      </c>
      <c r="C58" s="24">
        <v>23</v>
      </c>
      <c r="D58" s="17">
        <v>12.8</v>
      </c>
      <c r="E58" s="17">
        <f t="shared" si="3"/>
        <v>294.40000000000003</v>
      </c>
      <c r="F58" s="29"/>
    </row>
    <row r="59" spans="1:14" ht="73.349999999999994" customHeight="1" x14ac:dyDescent="0.25">
      <c r="A59" s="10" t="s">
        <v>21</v>
      </c>
      <c r="B59" s="3" t="s">
        <v>148</v>
      </c>
      <c r="C59" s="24">
        <v>38</v>
      </c>
      <c r="D59" s="17">
        <v>37</v>
      </c>
      <c r="E59" s="17">
        <f t="shared" si="3"/>
        <v>1406</v>
      </c>
      <c r="F59" s="11"/>
    </row>
    <row r="60" spans="1:14" ht="22.5" customHeight="1" x14ac:dyDescent="0.25">
      <c r="A60" s="10" t="s">
        <v>75</v>
      </c>
      <c r="B60" s="3" t="s">
        <v>149</v>
      </c>
      <c r="C60" s="24">
        <v>168</v>
      </c>
      <c r="D60" s="17">
        <v>4.9000000000000004</v>
      </c>
      <c r="E60" s="17">
        <f t="shared" si="3"/>
        <v>823.2</v>
      </c>
      <c r="F60" s="29"/>
    </row>
    <row r="61" spans="1:14" ht="22.5" customHeight="1" x14ac:dyDescent="0.25">
      <c r="A61" s="10" t="s">
        <v>73</v>
      </c>
      <c r="B61" s="3" t="s">
        <v>152</v>
      </c>
      <c r="C61" s="24">
        <v>268</v>
      </c>
      <c r="D61" s="17">
        <v>1.4</v>
      </c>
      <c r="E61" s="17">
        <f t="shared" si="3"/>
        <v>375.2</v>
      </c>
      <c r="F61" s="29"/>
    </row>
    <row r="62" spans="1:14" ht="22.5" customHeight="1" x14ac:dyDescent="0.25">
      <c r="A62" s="10" t="s">
        <v>74</v>
      </c>
      <c r="B62" s="3" t="s">
        <v>158</v>
      </c>
      <c r="C62" s="24">
        <v>23</v>
      </c>
      <c r="D62" s="17">
        <v>6.6</v>
      </c>
      <c r="E62" s="17">
        <f t="shared" si="3"/>
        <v>151.79999999999998</v>
      </c>
      <c r="F62" s="29"/>
    </row>
    <row r="63" spans="1:14" ht="22.5" customHeight="1" x14ac:dyDescent="0.25">
      <c r="A63" s="10" t="s">
        <v>78</v>
      </c>
      <c r="B63" s="3" t="s">
        <v>159</v>
      </c>
      <c r="C63" s="24">
        <v>30</v>
      </c>
      <c r="D63" s="17">
        <v>6.4</v>
      </c>
      <c r="E63" s="17">
        <f t="shared" si="3"/>
        <v>192</v>
      </c>
      <c r="F63" s="29"/>
    </row>
    <row r="64" spans="1:14" ht="22.5" customHeight="1" x14ac:dyDescent="0.25">
      <c r="A64" s="10" t="s">
        <v>77</v>
      </c>
      <c r="B64" s="3" t="s">
        <v>159</v>
      </c>
      <c r="C64" s="24">
        <v>48</v>
      </c>
      <c r="D64" s="17">
        <v>2</v>
      </c>
      <c r="E64" s="17">
        <f t="shared" si="3"/>
        <v>96</v>
      </c>
      <c r="F64" s="29"/>
    </row>
    <row r="65" spans="1:12" ht="83.25" customHeight="1" x14ac:dyDescent="0.25">
      <c r="A65" s="10" t="s">
        <v>23</v>
      </c>
      <c r="B65" s="3" t="s">
        <v>151</v>
      </c>
      <c r="C65" s="24">
        <v>4</v>
      </c>
      <c r="D65" s="17">
        <v>92.7</v>
      </c>
      <c r="E65" s="17">
        <f t="shared" si="3"/>
        <v>370.8</v>
      </c>
      <c r="F65" s="11"/>
    </row>
    <row r="66" spans="1:12" ht="27.6" customHeight="1" x14ac:dyDescent="0.25">
      <c r="A66" s="10" t="s">
        <v>22</v>
      </c>
      <c r="B66" s="3" t="s">
        <v>160</v>
      </c>
      <c r="C66" s="24">
        <v>2</v>
      </c>
      <c r="D66" s="17">
        <v>41.8</v>
      </c>
      <c r="E66" s="17">
        <f t="shared" si="3"/>
        <v>83.6</v>
      </c>
      <c r="F66" s="13"/>
    </row>
    <row r="67" spans="1:12" s="2" customFormat="1" ht="84.75" customHeight="1" x14ac:dyDescent="0.25">
      <c r="A67" s="10" t="s">
        <v>18</v>
      </c>
      <c r="B67" s="3" t="s">
        <v>191</v>
      </c>
      <c r="C67" s="24">
        <v>1450</v>
      </c>
      <c r="D67" s="17">
        <v>6</v>
      </c>
      <c r="E67" s="17">
        <f t="shared" si="3"/>
        <v>8700</v>
      </c>
      <c r="F67" s="11"/>
      <c r="G67" s="6"/>
      <c r="H67" s="6"/>
      <c r="I67" s="6"/>
      <c r="J67" s="6"/>
      <c r="K67" s="6"/>
      <c r="L67" s="6"/>
    </row>
    <row r="68" spans="1:12" ht="30.75" customHeight="1" x14ac:dyDescent="0.25">
      <c r="A68" s="10" t="s">
        <v>20</v>
      </c>
      <c r="B68" s="3" t="s">
        <v>155</v>
      </c>
      <c r="C68" s="24">
        <v>97</v>
      </c>
      <c r="D68" s="17">
        <v>3.2</v>
      </c>
      <c r="E68" s="17">
        <f t="shared" si="3"/>
        <v>310.40000000000003</v>
      </c>
      <c r="F68" s="29"/>
    </row>
    <row r="69" spans="1:12" ht="30.75" customHeight="1" x14ac:dyDescent="0.25">
      <c r="A69" s="10" t="s">
        <v>19</v>
      </c>
      <c r="B69" s="3" t="s">
        <v>150</v>
      </c>
      <c r="C69" s="24">
        <v>96</v>
      </c>
      <c r="D69" s="17">
        <v>6.2</v>
      </c>
      <c r="E69" s="17">
        <f t="shared" si="3"/>
        <v>595.20000000000005</v>
      </c>
      <c r="F69" s="29"/>
    </row>
    <row r="70" spans="1:12" ht="27.6" customHeight="1" x14ac:dyDescent="0.25">
      <c r="A70" s="10" t="s">
        <v>81</v>
      </c>
      <c r="B70" s="3" t="s">
        <v>153</v>
      </c>
      <c r="C70" s="24">
        <v>44</v>
      </c>
      <c r="D70" s="17">
        <v>8</v>
      </c>
      <c r="E70" s="17">
        <f t="shared" si="3"/>
        <v>352</v>
      </c>
      <c r="F70" s="29"/>
    </row>
    <row r="71" spans="1:12" ht="27.6" customHeight="1" x14ac:dyDescent="0.25">
      <c r="A71" s="10" t="s">
        <v>79</v>
      </c>
      <c r="B71" s="3" t="s">
        <v>153</v>
      </c>
      <c r="C71" s="24">
        <v>87</v>
      </c>
      <c r="D71" s="17">
        <v>4</v>
      </c>
      <c r="E71" s="17">
        <f t="shared" si="3"/>
        <v>348</v>
      </c>
      <c r="F71" s="29"/>
    </row>
    <row r="72" spans="1:12" ht="27.6" customHeight="1" x14ac:dyDescent="0.25">
      <c r="A72" s="10" t="s">
        <v>80</v>
      </c>
      <c r="B72" s="3" t="s">
        <v>153</v>
      </c>
      <c r="C72" s="24">
        <v>14</v>
      </c>
      <c r="D72" s="17">
        <v>4</v>
      </c>
      <c r="E72" s="17">
        <f t="shared" si="3"/>
        <v>56</v>
      </c>
      <c r="F72" s="29"/>
    </row>
    <row r="73" spans="1:12" ht="67.5" customHeight="1" x14ac:dyDescent="0.25">
      <c r="A73" s="10" t="s">
        <v>82</v>
      </c>
      <c r="B73" s="3" t="s">
        <v>154</v>
      </c>
      <c r="C73" s="24">
        <v>75</v>
      </c>
      <c r="D73" s="17">
        <v>45</v>
      </c>
      <c r="E73" s="17">
        <f t="shared" si="3"/>
        <v>3375</v>
      </c>
      <c r="F73" s="21"/>
    </row>
    <row r="74" spans="1:12" ht="83.25" customHeight="1" x14ac:dyDescent="0.25">
      <c r="A74" s="10" t="s">
        <v>6</v>
      </c>
      <c r="B74" s="3" t="s">
        <v>161</v>
      </c>
      <c r="C74" s="24">
        <v>1424</v>
      </c>
      <c r="D74" s="17">
        <v>11</v>
      </c>
      <c r="E74" s="17">
        <f t="shared" si="3"/>
        <v>15664</v>
      </c>
      <c r="F74" s="13"/>
    </row>
    <row r="75" spans="1:12" x14ac:dyDescent="0.25">
      <c r="A75" s="10" t="s">
        <v>5</v>
      </c>
      <c r="B75" s="3" t="s">
        <v>162</v>
      </c>
      <c r="C75" s="24">
        <v>338</v>
      </c>
      <c r="D75" s="17">
        <v>18.899999999999999</v>
      </c>
      <c r="E75" s="17">
        <f t="shared" si="3"/>
        <v>6388.2</v>
      </c>
      <c r="F75" s="29"/>
      <c r="H75" s="7"/>
    </row>
    <row r="76" spans="1:12" x14ac:dyDescent="0.25">
      <c r="A76" s="10" t="s">
        <v>4</v>
      </c>
      <c r="B76" s="3" t="s">
        <v>162</v>
      </c>
      <c r="C76" s="24">
        <v>277</v>
      </c>
      <c r="D76" s="17">
        <v>20.2</v>
      </c>
      <c r="E76" s="17">
        <f t="shared" si="3"/>
        <v>5595.4</v>
      </c>
      <c r="F76" s="29"/>
    </row>
    <row r="77" spans="1:12" x14ac:dyDescent="0.25">
      <c r="A77" s="10" t="s">
        <v>3</v>
      </c>
      <c r="B77" s="3" t="s">
        <v>162</v>
      </c>
      <c r="C77" s="24">
        <v>177</v>
      </c>
      <c r="D77" s="17">
        <v>12.3</v>
      </c>
      <c r="E77" s="17">
        <f t="shared" si="3"/>
        <v>2177.1</v>
      </c>
      <c r="F77" s="29"/>
    </row>
    <row r="78" spans="1:12" x14ac:dyDescent="0.25">
      <c r="A78" s="10" t="s">
        <v>2</v>
      </c>
      <c r="B78" s="3" t="s">
        <v>162</v>
      </c>
      <c r="C78" s="24">
        <v>162</v>
      </c>
      <c r="D78" s="17">
        <v>12.7</v>
      </c>
      <c r="E78" s="17">
        <f t="shared" si="3"/>
        <v>2057.4</v>
      </c>
      <c r="F78" s="29"/>
    </row>
    <row r="79" spans="1:12" ht="27.6" customHeight="1" x14ac:dyDescent="0.25">
      <c r="A79" s="10" t="s">
        <v>93</v>
      </c>
      <c r="B79" s="3" t="s">
        <v>163</v>
      </c>
      <c r="C79" s="24">
        <v>139</v>
      </c>
      <c r="D79" s="17">
        <v>38</v>
      </c>
      <c r="E79" s="17">
        <f t="shared" si="3"/>
        <v>5282</v>
      </c>
      <c r="F79" s="29"/>
    </row>
    <row r="80" spans="1:12" x14ac:dyDescent="0.25">
      <c r="A80" s="10" t="s">
        <v>83</v>
      </c>
      <c r="B80" s="3" t="s">
        <v>164</v>
      </c>
      <c r="C80" s="24">
        <v>45</v>
      </c>
      <c r="D80" s="17">
        <v>30.7</v>
      </c>
      <c r="E80" s="17">
        <f t="shared" si="3"/>
        <v>1381.5</v>
      </c>
      <c r="F80" s="29"/>
    </row>
    <row r="81" spans="1:6" x14ac:dyDescent="0.25">
      <c r="A81" s="10" t="s">
        <v>84</v>
      </c>
      <c r="B81" s="3" t="s">
        <v>165</v>
      </c>
      <c r="C81" s="24">
        <v>26</v>
      </c>
      <c r="D81" s="17">
        <v>16.3</v>
      </c>
      <c r="E81" s="17">
        <f t="shared" si="3"/>
        <v>423.8</v>
      </c>
      <c r="F81" s="29"/>
    </row>
    <row r="82" spans="1:6" x14ac:dyDescent="0.25">
      <c r="A82" s="10" t="s">
        <v>85</v>
      </c>
      <c r="B82" s="3" t="s">
        <v>165</v>
      </c>
      <c r="C82" s="24">
        <v>11</v>
      </c>
      <c r="D82" s="17">
        <v>31.1</v>
      </c>
      <c r="E82" s="17">
        <f t="shared" si="3"/>
        <v>342.1</v>
      </c>
      <c r="F82" s="29"/>
    </row>
    <row r="83" spans="1:6" ht="27.6" customHeight="1" x14ac:dyDescent="0.25">
      <c r="A83" s="10" t="s">
        <v>92</v>
      </c>
      <c r="B83" s="3" t="s">
        <v>166</v>
      </c>
      <c r="C83" s="24">
        <v>25</v>
      </c>
      <c r="D83" s="17">
        <v>9.5</v>
      </c>
      <c r="E83" s="17">
        <f t="shared" si="3"/>
        <v>237.5</v>
      </c>
      <c r="F83" s="29"/>
    </row>
    <row r="84" spans="1:6" ht="27.6" customHeight="1" x14ac:dyDescent="0.25">
      <c r="A84" s="10" t="s">
        <v>91</v>
      </c>
      <c r="B84" s="3" t="s">
        <v>166</v>
      </c>
      <c r="C84" s="24">
        <v>25</v>
      </c>
      <c r="D84" s="17">
        <v>9.1999999999999993</v>
      </c>
      <c r="E84" s="17">
        <f t="shared" si="3"/>
        <v>229.99999999999997</v>
      </c>
      <c r="F84" s="29"/>
    </row>
    <row r="85" spans="1:6" ht="27.6" customHeight="1" x14ac:dyDescent="0.25">
      <c r="A85" s="10" t="s">
        <v>89</v>
      </c>
      <c r="B85" s="3" t="s">
        <v>166</v>
      </c>
      <c r="C85" s="24">
        <v>19</v>
      </c>
      <c r="D85" s="17">
        <v>8.9</v>
      </c>
      <c r="E85" s="17">
        <f t="shared" si="3"/>
        <v>169.1</v>
      </c>
      <c r="F85" s="29"/>
    </row>
    <row r="86" spans="1:6" ht="27.6" customHeight="1" x14ac:dyDescent="0.25">
      <c r="A86" s="10" t="s">
        <v>87</v>
      </c>
      <c r="B86" s="3" t="s">
        <v>166</v>
      </c>
      <c r="C86" s="24">
        <v>25</v>
      </c>
      <c r="D86" s="17">
        <v>5.3</v>
      </c>
      <c r="E86" s="17">
        <f t="shared" si="3"/>
        <v>132.5</v>
      </c>
      <c r="F86" s="29"/>
    </row>
    <row r="87" spans="1:6" ht="27.6" customHeight="1" x14ac:dyDescent="0.25">
      <c r="A87" s="10" t="s">
        <v>90</v>
      </c>
      <c r="B87" s="3" t="s">
        <v>166</v>
      </c>
      <c r="C87" s="24">
        <v>10</v>
      </c>
      <c r="D87" s="17">
        <v>9</v>
      </c>
      <c r="E87" s="17">
        <f t="shared" si="3"/>
        <v>90</v>
      </c>
      <c r="F87" s="29"/>
    </row>
    <row r="88" spans="1:6" ht="27.6" customHeight="1" x14ac:dyDescent="0.25">
      <c r="A88" s="10" t="s">
        <v>86</v>
      </c>
      <c r="B88" s="3" t="s">
        <v>166</v>
      </c>
      <c r="C88" s="24">
        <v>24</v>
      </c>
      <c r="D88" s="17">
        <v>3.7</v>
      </c>
      <c r="E88" s="17">
        <f t="shared" si="3"/>
        <v>88.800000000000011</v>
      </c>
      <c r="F88" s="29"/>
    </row>
    <row r="89" spans="1:6" ht="27.6" customHeight="1" x14ac:dyDescent="0.25">
      <c r="A89" s="10" t="s">
        <v>88</v>
      </c>
      <c r="B89" s="3" t="s">
        <v>166</v>
      </c>
      <c r="C89" s="24">
        <v>13</v>
      </c>
      <c r="D89" s="17">
        <v>6.1</v>
      </c>
      <c r="E89" s="17">
        <f t="shared" ref="E89:E108" si="4">C89*D89</f>
        <v>79.3</v>
      </c>
      <c r="F89" s="29"/>
    </row>
    <row r="90" spans="1:6" x14ac:dyDescent="0.25">
      <c r="A90" s="10" t="s">
        <v>7</v>
      </c>
      <c r="B90" s="3" t="s">
        <v>167</v>
      </c>
      <c r="C90" s="24">
        <v>1000</v>
      </c>
      <c r="D90" s="17">
        <v>8.9</v>
      </c>
      <c r="E90" s="17">
        <f t="shared" si="4"/>
        <v>8900</v>
      </c>
      <c r="F90" s="29"/>
    </row>
    <row r="91" spans="1:6" x14ac:dyDescent="0.25">
      <c r="A91" s="10" t="s">
        <v>30</v>
      </c>
      <c r="B91" s="3" t="s">
        <v>168</v>
      </c>
      <c r="C91" s="24">
        <v>425</v>
      </c>
      <c r="D91" s="17">
        <v>4</v>
      </c>
      <c r="E91" s="17">
        <f t="shared" si="4"/>
        <v>1700</v>
      </c>
      <c r="F91" s="29"/>
    </row>
    <row r="92" spans="1:6" x14ac:dyDescent="0.25">
      <c r="A92" s="10" t="s">
        <v>29</v>
      </c>
      <c r="B92" s="3" t="s">
        <v>169</v>
      </c>
      <c r="C92" s="24">
        <v>268</v>
      </c>
      <c r="D92" s="17">
        <v>4</v>
      </c>
      <c r="E92" s="17">
        <f t="shared" si="4"/>
        <v>1072</v>
      </c>
      <c r="F92" s="29"/>
    </row>
    <row r="93" spans="1:6" x14ac:dyDescent="0.25">
      <c r="A93" s="10" t="s">
        <v>26</v>
      </c>
      <c r="B93" s="3" t="s">
        <v>170</v>
      </c>
      <c r="C93" s="24">
        <v>273</v>
      </c>
      <c r="D93" s="17">
        <v>4</v>
      </c>
      <c r="E93" s="17">
        <f t="shared" si="4"/>
        <v>1092</v>
      </c>
      <c r="F93" s="29"/>
    </row>
    <row r="94" spans="1:6" x14ac:dyDescent="0.25">
      <c r="A94" s="10" t="s">
        <v>33</v>
      </c>
      <c r="B94" s="3" t="s">
        <v>171</v>
      </c>
      <c r="C94" s="24">
        <v>191</v>
      </c>
      <c r="D94" s="17">
        <v>4</v>
      </c>
      <c r="E94" s="17">
        <f t="shared" si="4"/>
        <v>764</v>
      </c>
      <c r="F94" s="29"/>
    </row>
    <row r="95" spans="1:6" x14ac:dyDescent="0.25">
      <c r="A95" s="10" t="s">
        <v>27</v>
      </c>
      <c r="B95" s="3" t="s">
        <v>172</v>
      </c>
      <c r="C95" s="24">
        <v>176</v>
      </c>
      <c r="D95" s="17">
        <v>4</v>
      </c>
      <c r="E95" s="17">
        <f t="shared" si="4"/>
        <v>704</v>
      </c>
      <c r="F95" s="29"/>
    </row>
    <row r="96" spans="1:6" x14ac:dyDescent="0.25">
      <c r="A96" s="10" t="s">
        <v>31</v>
      </c>
      <c r="B96" s="3" t="s">
        <v>173</v>
      </c>
      <c r="C96" s="24">
        <v>113</v>
      </c>
      <c r="D96" s="17">
        <v>4</v>
      </c>
      <c r="E96" s="17">
        <f t="shared" si="4"/>
        <v>452</v>
      </c>
      <c r="F96" s="29"/>
    </row>
    <row r="97" spans="1:6" x14ac:dyDescent="0.25">
      <c r="A97" s="10" t="s">
        <v>98</v>
      </c>
      <c r="B97" s="3" t="s">
        <v>174</v>
      </c>
      <c r="C97" s="24">
        <v>8</v>
      </c>
      <c r="D97" s="17">
        <v>35.299999999999997</v>
      </c>
      <c r="E97" s="17">
        <f t="shared" si="4"/>
        <v>282.39999999999998</v>
      </c>
      <c r="F97" s="29"/>
    </row>
    <row r="98" spans="1:6" x14ac:dyDescent="0.25">
      <c r="A98" s="10" t="s">
        <v>32</v>
      </c>
      <c r="B98" s="3" t="s">
        <v>175</v>
      </c>
      <c r="C98" s="24">
        <v>114</v>
      </c>
      <c r="D98" s="17">
        <v>4</v>
      </c>
      <c r="E98" s="17">
        <f t="shared" si="4"/>
        <v>456</v>
      </c>
      <c r="F98" s="29"/>
    </row>
    <row r="99" spans="1:6" x14ac:dyDescent="0.25">
      <c r="A99" s="10" t="s">
        <v>95</v>
      </c>
      <c r="B99" s="3" t="s">
        <v>176</v>
      </c>
      <c r="C99" s="24">
        <v>75</v>
      </c>
      <c r="D99" s="17">
        <v>1.9</v>
      </c>
      <c r="E99" s="17">
        <f t="shared" si="4"/>
        <v>142.5</v>
      </c>
      <c r="F99" s="29"/>
    </row>
    <row r="100" spans="1:6" ht="27.6" customHeight="1" x14ac:dyDescent="0.25">
      <c r="A100" s="10" t="s">
        <v>100</v>
      </c>
      <c r="B100" s="3" t="s">
        <v>177</v>
      </c>
      <c r="C100" s="24">
        <v>200</v>
      </c>
      <c r="D100" s="17">
        <v>0.4</v>
      </c>
      <c r="E100" s="17">
        <f t="shared" si="4"/>
        <v>80</v>
      </c>
      <c r="F100" s="29"/>
    </row>
    <row r="101" spans="1:6" x14ac:dyDescent="0.25">
      <c r="A101" s="10" t="s">
        <v>96</v>
      </c>
      <c r="B101" s="3" t="s">
        <v>176</v>
      </c>
      <c r="C101" s="24">
        <v>125</v>
      </c>
      <c r="D101" s="17">
        <v>0.8</v>
      </c>
      <c r="E101" s="17">
        <f t="shared" si="4"/>
        <v>100</v>
      </c>
      <c r="F101" s="29"/>
    </row>
    <row r="102" spans="1:6" x14ac:dyDescent="0.25">
      <c r="A102" s="10" t="s">
        <v>97</v>
      </c>
      <c r="B102" s="3" t="s">
        <v>176</v>
      </c>
      <c r="C102" s="24">
        <v>50</v>
      </c>
      <c r="D102" s="17">
        <v>1.3</v>
      </c>
      <c r="E102" s="17">
        <f t="shared" si="4"/>
        <v>65</v>
      </c>
      <c r="F102" s="29"/>
    </row>
    <row r="103" spans="1:6" x14ac:dyDescent="0.25">
      <c r="A103" s="10" t="s">
        <v>28</v>
      </c>
      <c r="B103" s="3" t="s">
        <v>178</v>
      </c>
      <c r="C103" s="24">
        <v>29</v>
      </c>
      <c r="D103" s="17">
        <v>4</v>
      </c>
      <c r="E103" s="17">
        <f t="shared" si="4"/>
        <v>116</v>
      </c>
      <c r="F103" s="29"/>
    </row>
    <row r="104" spans="1:6" x14ac:dyDescent="0.25">
      <c r="A104" s="10" t="s">
        <v>8</v>
      </c>
      <c r="B104" s="3" t="s">
        <v>179</v>
      </c>
      <c r="C104" s="24">
        <v>11</v>
      </c>
      <c r="D104" s="17">
        <v>12</v>
      </c>
      <c r="E104" s="17">
        <f t="shared" si="4"/>
        <v>132</v>
      </c>
      <c r="F104" s="29"/>
    </row>
    <row r="105" spans="1:6" ht="27.6" customHeight="1" x14ac:dyDescent="0.25">
      <c r="A105" s="10" t="s">
        <v>99</v>
      </c>
      <c r="B105" s="3" t="s">
        <v>177</v>
      </c>
      <c r="C105" s="24">
        <v>130</v>
      </c>
      <c r="D105" s="17">
        <v>0.4</v>
      </c>
      <c r="E105" s="17">
        <f t="shared" si="4"/>
        <v>52</v>
      </c>
      <c r="F105" s="29"/>
    </row>
    <row r="106" spans="1:6" x14ac:dyDescent="0.25">
      <c r="A106" s="10" t="s">
        <v>94</v>
      </c>
      <c r="B106" s="3" t="s">
        <v>176</v>
      </c>
      <c r="C106" s="24">
        <v>50</v>
      </c>
      <c r="D106" s="17">
        <v>1</v>
      </c>
      <c r="E106" s="17">
        <f t="shared" si="4"/>
        <v>50</v>
      </c>
      <c r="F106" s="29"/>
    </row>
    <row r="107" spans="1:6" ht="37.5" customHeight="1" x14ac:dyDescent="0.25">
      <c r="A107" s="10" t="s">
        <v>0</v>
      </c>
      <c r="B107" s="3" t="s">
        <v>180</v>
      </c>
      <c r="C107" s="24">
        <v>254</v>
      </c>
      <c r="D107" s="17">
        <v>12</v>
      </c>
      <c r="E107" s="17">
        <f t="shared" si="4"/>
        <v>3048</v>
      </c>
      <c r="F107" s="29"/>
    </row>
    <row r="108" spans="1:6" ht="38.25" customHeight="1" thickBot="1" x14ac:dyDescent="0.3">
      <c r="A108" s="14" t="s">
        <v>1</v>
      </c>
      <c r="B108" s="15" t="s">
        <v>180</v>
      </c>
      <c r="C108" s="25">
        <v>41</v>
      </c>
      <c r="D108" s="18">
        <v>19.5</v>
      </c>
      <c r="E108" s="18">
        <f t="shared" si="4"/>
        <v>799.5</v>
      </c>
      <c r="F108" s="30"/>
    </row>
    <row r="109" spans="1:6" ht="21.75" thickBot="1" x14ac:dyDescent="0.4">
      <c r="C109" s="28">
        <f>SUM(C2:C108)</f>
        <v>26573</v>
      </c>
      <c r="D109" s="19"/>
      <c r="E109" s="27">
        <f>SUM(E2:E108)</f>
        <v>676553.1</v>
      </c>
    </row>
  </sheetData>
  <mergeCells count="10">
    <mergeCell ref="F5:F8"/>
    <mergeCell ref="F45:F48"/>
    <mergeCell ref="F75:F89"/>
    <mergeCell ref="F60:F64"/>
    <mergeCell ref="F13:F37"/>
    <mergeCell ref="F107:F108"/>
    <mergeCell ref="F70:F72"/>
    <mergeCell ref="F90:F106"/>
    <mergeCell ref="F68:F69"/>
    <mergeCell ref="F57:F58"/>
  </mergeCells>
  <pageMargins left="0.11811023622047245" right="0.11811023622047245" top="0.15748031496062992" bottom="0.15748031496062992" header="0.31496062992125984" footer="0.31496062992125984"/>
  <pageSetup paperSize="9" scale="82" fitToHeight="1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Prodotti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2019-04-04T17:42:37Z</cp:lastPrinted>
  <dcterms:created xsi:type="dcterms:W3CDTF">2014-06-20T12:19:30Z</dcterms:created>
  <dcterms:modified xsi:type="dcterms:W3CDTF">2021-03-19T17:21:26Z</dcterms:modified>
</cp:coreProperties>
</file>